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A.Nemry\Downloads\"/>
    </mc:Choice>
  </mc:AlternateContent>
  <xr:revisionPtr revIDLastSave="0" documentId="8_{A389B208-7599-41DB-9719-B2D173630435}" xr6:coauthVersionLast="47" xr6:coauthVersionMax="47" xr10:uidLastSave="{00000000-0000-0000-0000-000000000000}"/>
  <bookViews>
    <workbookView xWindow="-120" yWindow="-120" windowWidth="19440" windowHeight="15000" activeTab="1" xr2:uid="{00000000-000D-0000-FFFF-FFFF00000000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9" i="2" l="1"/>
  <c r="F89" i="2"/>
  <c r="G89" i="2"/>
  <c r="H89" i="2"/>
  <c r="I89" i="2"/>
  <c r="J89" i="2"/>
  <c r="K89" i="2"/>
  <c r="L89" i="2"/>
  <c r="M89" i="2"/>
  <c r="N89" i="2"/>
  <c r="O89" i="2"/>
  <c r="P89" i="2"/>
  <c r="Q89" i="2"/>
  <c r="R89" i="2"/>
  <c r="S89" i="2"/>
  <c r="T89" i="2"/>
  <c r="U89" i="2"/>
  <c r="V89" i="2"/>
  <c r="W89" i="2"/>
  <c r="X89" i="2"/>
  <c r="Y89" i="2"/>
  <c r="Z89" i="2"/>
  <c r="D89" i="2"/>
  <c r="AA88" i="2"/>
  <c r="AA14" i="2"/>
  <c r="AA15" i="2"/>
  <c r="AA16" i="2"/>
  <c r="AA17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1" i="2"/>
  <c r="AA82" i="2"/>
  <c r="AA83" i="2"/>
  <c r="AA84" i="2"/>
  <c r="AA85" i="2"/>
  <c r="AA86" i="2"/>
  <c r="AA87" i="2"/>
  <c r="AA13" i="2"/>
  <c r="AA12" i="2"/>
  <c r="AA89" i="2" l="1"/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6" i="1"/>
</calcChain>
</file>

<file path=xl/sharedStrings.xml><?xml version="1.0" encoding="utf-8"?>
<sst xmlns="http://schemas.openxmlformats.org/spreadsheetml/2006/main" count="97" uniqueCount="56">
  <si>
    <t>Dimensions classiques en feuillus</t>
  </si>
  <si>
    <t>HAUTEUR-DEFILEMENT-DECROISSANCE</t>
  </si>
  <si>
    <t>Catégorie</t>
  </si>
  <si>
    <t>Hauteur</t>
  </si>
  <si>
    <t>défilement</t>
  </si>
  <si>
    <t>M³ grume</t>
  </si>
  <si>
    <t>M³ reliq</t>
  </si>
  <si>
    <t>M³ Tot</t>
  </si>
  <si>
    <t>Stères</t>
  </si>
  <si>
    <t>Nb. Bois/st</t>
  </si>
  <si>
    <t>Décroissances</t>
  </si>
  <si>
    <t>Décroissance</t>
  </si>
  <si>
    <t>5 à 8 m</t>
  </si>
  <si>
    <t>8 à 10 m</t>
  </si>
  <si>
    <t>11 m</t>
  </si>
  <si>
    <t>12 m</t>
  </si>
  <si>
    <t>13 m</t>
  </si>
  <si>
    <t>14 m</t>
  </si>
  <si>
    <t>etc …</t>
  </si>
  <si>
    <t>Comp./Parc.</t>
  </si>
  <si>
    <t>Lot n°</t>
  </si>
  <si>
    <t>Essence</t>
  </si>
  <si>
    <t>Nombre de bois par catégorie</t>
  </si>
  <si>
    <t>RELEVE DES BOIS</t>
  </si>
  <si>
    <t>Totaux</t>
  </si>
  <si>
    <t>Estimation</t>
  </si>
  <si>
    <t>Observations</t>
  </si>
  <si>
    <t>Vol. m³</t>
  </si>
  <si>
    <t>Hêtre</t>
  </si>
  <si>
    <t>TOTAL</t>
  </si>
  <si>
    <t>Couleur</t>
  </si>
  <si>
    <t>Stères
arrondi</t>
  </si>
  <si>
    <t>Vol. m³
arrondi</t>
  </si>
  <si>
    <t>Propriété : commune leglise</t>
  </si>
  <si>
    <t xml:space="preserve">Coupe(s) : </t>
  </si>
  <si>
    <t>Triage de Wittimont n° 2</t>
  </si>
  <si>
    <t>Meninsart comp 45/10</t>
  </si>
  <si>
    <t>chêne</t>
  </si>
  <si>
    <t>Houppiers de chênes+- 4 stères</t>
  </si>
  <si>
    <t>Houppiers de Hêtres:+- 4 stères</t>
  </si>
  <si>
    <t>Gros Bois comp 43/10</t>
  </si>
  <si>
    <t>charmes</t>
  </si>
  <si>
    <t>crachenière comp35/10</t>
  </si>
  <si>
    <t>chenet d'sou chierpay comp34/10</t>
  </si>
  <si>
    <t>captage vaux les chênes</t>
  </si>
  <si>
    <t>erables</t>
  </si>
  <si>
    <t>saules</t>
  </si>
  <si>
    <t>Houppiers de chênes+- 8stères</t>
  </si>
  <si>
    <t>Houppiers de chênes+- 6stères</t>
  </si>
  <si>
    <t>Houppiers de chênes+- 5stères</t>
  </si>
  <si>
    <t xml:space="preserve"> Triage des Boquillons n°1</t>
  </si>
  <si>
    <t>Lonrawet Hariabu comp52/42</t>
  </si>
  <si>
    <t>divers</t>
  </si>
  <si>
    <t>attention cat 25: 8 bois</t>
  </si>
  <si>
    <t>juste Houppiers de chênes +-18stères</t>
  </si>
  <si>
    <t>Lots de chauffage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</si>
</sst>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4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0" fontId="1" fillId="0" borderId="0" xfId="0" applyFon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9" fontId="0" fillId="0" borderId="10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22" xfId="0" applyBorder="1"/>
    <xf numFmtId="0" fontId="0" fillId="0" borderId="43" xfId="0" applyBorder="1"/>
    <xf numFmtId="0" fontId="1" fillId="0" borderId="43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2" borderId="10" xfId="0" applyNumberFormat="1" applyFill="1" applyBorder="1" applyAlignment="1">
      <alignment horizontal="center" vertical="center"/>
    </xf>
    <xf numFmtId="1" fontId="0" fillId="3" borderId="10" xfId="0" applyNumberFormat="1" applyFill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2" fontId="0" fillId="2" borderId="7" xfId="0" applyNumberFormat="1" applyFill="1" applyBorder="1" applyAlignment="1">
      <alignment horizontal="center" vertical="center"/>
    </xf>
    <xf numFmtId="2" fontId="0" fillId="3" borderId="7" xfId="0" applyNumberFormat="1" applyFill="1" applyBorder="1" applyAlignment="1">
      <alignment horizontal="center" vertical="center"/>
    </xf>
    <xf numFmtId="2" fontId="0" fillId="0" borderId="42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2" fontId="0" fillId="0" borderId="19" xfId="0" applyNumberFormat="1" applyBorder="1" applyAlignment="1">
      <alignment horizontal="center" vertical="center"/>
    </xf>
    <xf numFmtId="2" fontId="0" fillId="2" borderId="19" xfId="0" applyNumberFormat="1" applyFill="1" applyBorder="1" applyAlignment="1">
      <alignment horizontal="center" vertical="center"/>
    </xf>
    <xf numFmtId="2" fontId="0" fillId="3" borderId="19" xfId="0" applyNumberForma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0" fontId="0" fillId="4" borderId="0" xfId="0" applyFill="1"/>
    <xf numFmtId="0" fontId="1" fillId="5" borderId="0" xfId="0" applyFont="1" applyFill="1"/>
    <xf numFmtId="0" fontId="0" fillId="5" borderId="26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2" fontId="0" fillId="5" borderId="14" xfId="0" applyNumberForma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2" fontId="0" fillId="5" borderId="30" xfId="0" applyNumberFormat="1" applyFill="1" applyBorder="1" applyAlignment="1">
      <alignment horizontal="center" vertical="center"/>
    </xf>
    <xf numFmtId="1" fontId="0" fillId="5" borderId="16" xfId="0" applyNumberFormat="1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34" xfId="0" applyFill="1" applyBorder="1" applyAlignment="1">
      <alignment horizontal="center" vertical="center"/>
    </xf>
    <xf numFmtId="0" fontId="0" fillId="5" borderId="35" xfId="0" applyFill="1" applyBorder="1" applyAlignment="1">
      <alignment horizontal="center" vertical="center"/>
    </xf>
    <xf numFmtId="2" fontId="0" fillId="5" borderId="7" xfId="0" applyNumberFormat="1" applyFill="1" applyBorder="1" applyAlignment="1">
      <alignment horizontal="center" vertical="center"/>
    </xf>
    <xf numFmtId="2" fontId="0" fillId="5" borderId="19" xfId="0" applyNumberFormat="1" applyFill="1" applyBorder="1" applyAlignment="1">
      <alignment horizontal="center" vertical="center"/>
    </xf>
    <xf numFmtId="1" fontId="0" fillId="5" borderId="10" xfId="0" applyNumberFormat="1" applyFill="1" applyBorder="1" applyAlignment="1">
      <alignment horizontal="center" vertical="center"/>
    </xf>
    <xf numFmtId="1" fontId="0" fillId="5" borderId="34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vertical="center"/>
    </xf>
    <xf numFmtId="0" fontId="0" fillId="6" borderId="27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35" xfId="0" applyFill="1" applyBorder="1" applyAlignment="1">
      <alignment horizontal="center" vertical="center"/>
    </xf>
    <xf numFmtId="0" fontId="0" fillId="6" borderId="26" xfId="0" applyFill="1" applyBorder="1" applyAlignment="1">
      <alignment horizontal="center" vertical="center"/>
    </xf>
    <xf numFmtId="2" fontId="0" fillId="6" borderId="7" xfId="0" applyNumberFormat="1" applyFill="1" applyBorder="1" applyAlignment="1">
      <alignment horizontal="center" vertical="center"/>
    </xf>
    <xf numFmtId="2" fontId="0" fillId="6" borderId="19" xfId="0" applyNumberFormat="1" applyFill="1" applyBorder="1" applyAlignment="1">
      <alignment horizontal="center" vertical="center"/>
    </xf>
    <xf numFmtId="1" fontId="0" fillId="6" borderId="10" xfId="0" applyNumberFormat="1" applyFill="1" applyBorder="1" applyAlignment="1">
      <alignment horizontal="center" vertical="center"/>
    </xf>
    <xf numFmtId="0" fontId="1" fillId="6" borderId="0" xfId="0" applyFont="1" applyFill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2" borderId="33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1" fillId="0" borderId="26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workbookViewId="0">
      <selection activeCell="G17" sqref="G17"/>
    </sheetView>
  </sheetViews>
  <sheetFormatPr baseColWidth="10" defaultRowHeight="15" x14ac:dyDescent="0.25"/>
  <cols>
    <col min="1" max="8" width="12.7109375" customWidth="1"/>
  </cols>
  <sheetData>
    <row r="1" spans="1:8" x14ac:dyDescent="0.25">
      <c r="A1" s="23" t="s">
        <v>0</v>
      </c>
    </row>
    <row r="3" spans="1:8" x14ac:dyDescent="0.25">
      <c r="A3" s="23" t="s">
        <v>1</v>
      </c>
      <c r="B3" s="23"/>
      <c r="C3" s="23"/>
    </row>
    <row r="4" spans="1:8" ht="15.75" thickBot="1" x14ac:dyDescent="0.3"/>
    <row r="5" spans="1:8" ht="18" customHeight="1" thickBot="1" x14ac:dyDescent="0.3">
      <c r="A5" s="4" t="s">
        <v>2</v>
      </c>
      <c r="B5" s="5" t="s">
        <v>3</v>
      </c>
      <c r="C5" s="6" t="s">
        <v>4</v>
      </c>
      <c r="D5" s="7" t="s">
        <v>5</v>
      </c>
      <c r="E5" s="5" t="s">
        <v>6</v>
      </c>
      <c r="F5" s="5" t="s">
        <v>7</v>
      </c>
      <c r="G5" s="5" t="s">
        <v>8</v>
      </c>
      <c r="H5" s="6" t="s">
        <v>9</v>
      </c>
    </row>
    <row r="6" spans="1:8" x14ac:dyDescent="0.25">
      <c r="A6" s="8">
        <v>25</v>
      </c>
      <c r="B6" s="3">
        <v>3</v>
      </c>
      <c r="C6" s="9">
        <v>20</v>
      </c>
      <c r="D6" s="15">
        <v>1.4999999999999999E-2</v>
      </c>
      <c r="E6" s="16">
        <v>0</v>
      </c>
      <c r="F6" s="16">
        <f>D6+E6</f>
        <v>1.4999999999999999E-2</v>
      </c>
      <c r="G6" s="16">
        <v>2.3E-2</v>
      </c>
      <c r="H6" s="17">
        <v>43.011000000000003</v>
      </c>
    </row>
    <row r="7" spans="1:8" x14ac:dyDescent="0.25">
      <c r="A7" s="10">
        <v>35</v>
      </c>
      <c r="B7" s="2">
        <v>4</v>
      </c>
      <c r="C7" s="11">
        <v>20</v>
      </c>
      <c r="D7" s="18">
        <v>3.6999999999999998E-2</v>
      </c>
      <c r="E7" s="1">
        <v>0</v>
      </c>
      <c r="F7" s="1">
        <f t="shared" ref="F7:F27" si="0">D7+E7</f>
        <v>3.6999999999999998E-2</v>
      </c>
      <c r="G7" s="1">
        <v>5.7000000000000002E-2</v>
      </c>
      <c r="H7" s="19">
        <v>17.437000000000001</v>
      </c>
    </row>
    <row r="8" spans="1:8" x14ac:dyDescent="0.25">
      <c r="A8" s="10">
        <v>45</v>
      </c>
      <c r="B8" s="2">
        <v>4</v>
      </c>
      <c r="C8" s="11">
        <v>25</v>
      </c>
      <c r="D8" s="18">
        <v>6.0999999999999999E-2</v>
      </c>
      <c r="E8" s="1">
        <v>0</v>
      </c>
      <c r="F8" s="1">
        <f t="shared" si="0"/>
        <v>6.0999999999999999E-2</v>
      </c>
      <c r="G8" s="1">
        <v>9.5000000000000001E-2</v>
      </c>
      <c r="H8" s="19">
        <v>10.576000000000001</v>
      </c>
    </row>
    <row r="9" spans="1:8" x14ac:dyDescent="0.25">
      <c r="A9" s="10">
        <v>55</v>
      </c>
      <c r="B9" s="2">
        <v>5</v>
      </c>
      <c r="C9" s="11">
        <v>25</v>
      </c>
      <c r="D9" s="18">
        <v>0.11</v>
      </c>
      <c r="E9" s="1">
        <v>0</v>
      </c>
      <c r="F9" s="1">
        <f t="shared" si="0"/>
        <v>0.11</v>
      </c>
      <c r="G9" s="1">
        <v>0.17100000000000001</v>
      </c>
      <c r="H9" s="19">
        <v>5.8650000000000002</v>
      </c>
    </row>
    <row r="10" spans="1:8" x14ac:dyDescent="0.25">
      <c r="A10" s="10">
        <v>65</v>
      </c>
      <c r="B10" s="2">
        <v>6</v>
      </c>
      <c r="C10" s="11">
        <v>25</v>
      </c>
      <c r="D10" s="18">
        <v>0.17899999999999999</v>
      </c>
      <c r="E10" s="1">
        <v>0.04</v>
      </c>
      <c r="F10" s="1">
        <f t="shared" si="0"/>
        <v>0.219</v>
      </c>
      <c r="G10" s="1">
        <v>0.33900000000000002</v>
      </c>
      <c r="H10" s="19">
        <v>2.9460000000000002</v>
      </c>
    </row>
    <row r="11" spans="1:8" x14ac:dyDescent="0.25">
      <c r="A11" s="10">
        <v>75</v>
      </c>
      <c r="B11" s="2">
        <v>6</v>
      </c>
      <c r="C11" s="11">
        <v>25</v>
      </c>
      <c r="D11" s="18">
        <v>0.24199999999999999</v>
      </c>
      <c r="E11" s="1">
        <v>0.1</v>
      </c>
      <c r="F11" s="1">
        <f t="shared" si="0"/>
        <v>0.34199999999999997</v>
      </c>
      <c r="G11" s="1">
        <v>0.53</v>
      </c>
      <c r="H11" s="19">
        <v>1.8859999999999999</v>
      </c>
    </row>
    <row r="12" spans="1:8" x14ac:dyDescent="0.25">
      <c r="A12" s="10">
        <v>85</v>
      </c>
      <c r="B12" s="2">
        <v>7</v>
      </c>
      <c r="C12" s="11">
        <v>25</v>
      </c>
      <c r="D12" s="18">
        <v>0.35699999999999998</v>
      </c>
      <c r="E12" s="1">
        <v>0.14000000000000001</v>
      </c>
      <c r="F12" s="1">
        <f t="shared" si="0"/>
        <v>0.497</v>
      </c>
      <c r="G12" s="1">
        <v>0.77</v>
      </c>
      <c r="H12" s="19">
        <v>1.298</v>
      </c>
    </row>
    <row r="13" spans="1:8" x14ac:dyDescent="0.25">
      <c r="A13" s="10">
        <v>95</v>
      </c>
      <c r="B13" s="2">
        <v>7</v>
      </c>
      <c r="C13" s="11">
        <v>30</v>
      </c>
      <c r="D13" s="18">
        <v>0.441</v>
      </c>
      <c r="E13" s="1">
        <v>0.18</v>
      </c>
      <c r="F13" s="1">
        <f t="shared" si="0"/>
        <v>0.621</v>
      </c>
      <c r="G13" s="1">
        <v>0.96299999999999997</v>
      </c>
      <c r="H13" s="19">
        <v>1.0389999999999999</v>
      </c>
    </row>
    <row r="14" spans="1:8" x14ac:dyDescent="0.25">
      <c r="A14" s="10">
        <v>105</v>
      </c>
      <c r="B14" s="2">
        <v>7</v>
      </c>
      <c r="C14" s="11">
        <v>30</v>
      </c>
      <c r="D14" s="18">
        <v>0.54600000000000004</v>
      </c>
      <c r="E14" s="1">
        <v>0.22</v>
      </c>
      <c r="F14" s="1">
        <f t="shared" si="0"/>
        <v>0.76600000000000001</v>
      </c>
      <c r="G14" s="1">
        <v>1.1870000000000001</v>
      </c>
      <c r="H14" s="19">
        <v>0.84199999999999997</v>
      </c>
    </row>
    <row r="15" spans="1:8" x14ac:dyDescent="0.25">
      <c r="A15" s="10">
        <v>115</v>
      </c>
      <c r="B15" s="2">
        <v>8</v>
      </c>
      <c r="C15" s="11">
        <v>30</v>
      </c>
      <c r="D15" s="18">
        <v>0.73599999999999999</v>
      </c>
      <c r="E15" s="1">
        <v>0.28999999999999998</v>
      </c>
      <c r="F15" s="1">
        <f t="shared" si="0"/>
        <v>1.026</v>
      </c>
      <c r="G15" s="1">
        <v>1.59</v>
      </c>
      <c r="H15" s="19">
        <v>0.629</v>
      </c>
    </row>
    <row r="16" spans="1:8" x14ac:dyDescent="0.25">
      <c r="A16" s="10">
        <v>125</v>
      </c>
      <c r="B16" s="2">
        <v>8</v>
      </c>
      <c r="C16" s="11">
        <v>35</v>
      </c>
      <c r="D16" s="18">
        <v>0.86</v>
      </c>
      <c r="E16" s="1">
        <v>0.56000000000000005</v>
      </c>
      <c r="F16" s="1">
        <f t="shared" si="0"/>
        <v>1.42</v>
      </c>
      <c r="G16" s="1">
        <v>2.2010000000000001</v>
      </c>
      <c r="H16" s="19">
        <v>0.45400000000000001</v>
      </c>
    </row>
    <row r="17" spans="1:8" x14ac:dyDescent="0.25">
      <c r="A17" s="10">
        <v>135</v>
      </c>
      <c r="B17" s="2">
        <v>8</v>
      </c>
      <c r="C17" s="11">
        <v>40</v>
      </c>
      <c r="D17" s="18">
        <v>0.995</v>
      </c>
      <c r="E17" s="1">
        <v>0.65</v>
      </c>
      <c r="F17" s="1">
        <f t="shared" si="0"/>
        <v>1.645</v>
      </c>
      <c r="G17" s="1">
        <v>2.5499999999999998</v>
      </c>
      <c r="H17" s="19">
        <v>0.39200000000000002</v>
      </c>
    </row>
    <row r="18" spans="1:8" x14ac:dyDescent="0.25">
      <c r="A18" s="10">
        <v>145</v>
      </c>
      <c r="B18" s="2">
        <v>8</v>
      </c>
      <c r="C18" s="11">
        <v>45</v>
      </c>
      <c r="D18" s="18">
        <v>1.139</v>
      </c>
      <c r="E18" s="1">
        <v>0.74</v>
      </c>
      <c r="F18" s="1">
        <f t="shared" si="0"/>
        <v>1.879</v>
      </c>
      <c r="G18" s="1">
        <v>2.9119999999999999</v>
      </c>
      <c r="H18" s="19">
        <v>0.34300000000000003</v>
      </c>
    </row>
    <row r="19" spans="1:8" x14ac:dyDescent="0.25">
      <c r="A19" s="10">
        <v>155</v>
      </c>
      <c r="B19" s="2">
        <v>8</v>
      </c>
      <c r="C19" s="11">
        <v>50</v>
      </c>
      <c r="D19" s="18">
        <v>1.2929999999999999</v>
      </c>
      <c r="E19" s="1">
        <v>0.84</v>
      </c>
      <c r="F19" s="1">
        <f t="shared" si="0"/>
        <v>2.133</v>
      </c>
      <c r="G19" s="1">
        <v>3.306</v>
      </c>
      <c r="H19" s="19">
        <v>0.30199999999999999</v>
      </c>
    </row>
    <row r="20" spans="1:8" x14ac:dyDescent="0.25">
      <c r="A20" s="10">
        <v>165</v>
      </c>
      <c r="B20" s="2">
        <v>9</v>
      </c>
      <c r="C20" s="11">
        <v>50</v>
      </c>
      <c r="D20" s="18">
        <v>1.611</v>
      </c>
      <c r="E20" s="1">
        <v>1.37</v>
      </c>
      <c r="F20" s="1">
        <f t="shared" si="0"/>
        <v>2.9809999999999999</v>
      </c>
      <c r="G20" s="1">
        <v>4.6210000000000004</v>
      </c>
      <c r="H20" s="19">
        <v>0.216</v>
      </c>
    </row>
    <row r="21" spans="1:8" x14ac:dyDescent="0.25">
      <c r="A21" s="10">
        <v>175</v>
      </c>
      <c r="B21" s="2">
        <v>9</v>
      </c>
      <c r="C21" s="11">
        <v>55</v>
      </c>
      <c r="D21" s="18">
        <v>1.7989999999999999</v>
      </c>
      <c r="E21" s="1">
        <v>1.53</v>
      </c>
      <c r="F21" s="1">
        <f t="shared" si="0"/>
        <v>3.3289999999999997</v>
      </c>
      <c r="G21" s="1">
        <v>5.16</v>
      </c>
      <c r="H21" s="19">
        <v>0.19400000000000001</v>
      </c>
    </row>
    <row r="22" spans="1:8" x14ac:dyDescent="0.25">
      <c r="A22" s="10">
        <v>185</v>
      </c>
      <c r="B22" s="2">
        <v>10</v>
      </c>
      <c r="C22" s="11">
        <v>55</v>
      </c>
      <c r="D22" s="18">
        <v>2.1859999999999999</v>
      </c>
      <c r="E22" s="1">
        <v>1.86</v>
      </c>
      <c r="F22" s="1">
        <f t="shared" si="0"/>
        <v>4.0460000000000003</v>
      </c>
      <c r="G22" s="1">
        <v>6.2709999999999999</v>
      </c>
      <c r="H22" s="19">
        <v>0.159</v>
      </c>
    </row>
    <row r="23" spans="1:8" x14ac:dyDescent="0.25">
      <c r="A23" s="10">
        <v>195</v>
      </c>
      <c r="B23" s="2">
        <v>11</v>
      </c>
      <c r="C23" s="11">
        <v>55</v>
      </c>
      <c r="D23" s="18">
        <v>2.62</v>
      </c>
      <c r="E23" s="1">
        <v>2.23</v>
      </c>
      <c r="F23" s="1">
        <f t="shared" si="0"/>
        <v>4.8499999999999996</v>
      </c>
      <c r="G23" s="1">
        <v>7.5179999999999998</v>
      </c>
      <c r="H23" s="19">
        <v>0.13300000000000001</v>
      </c>
    </row>
    <row r="24" spans="1:8" x14ac:dyDescent="0.25">
      <c r="A24" s="10">
        <v>205</v>
      </c>
      <c r="B24" s="2">
        <v>11</v>
      </c>
      <c r="C24" s="11">
        <v>60</v>
      </c>
      <c r="D24" s="18">
        <v>2.8679999999999999</v>
      </c>
      <c r="E24" s="1">
        <v>2.44</v>
      </c>
      <c r="F24" s="1">
        <f t="shared" si="0"/>
        <v>5.3079999999999998</v>
      </c>
      <c r="G24" s="1">
        <v>8.2270000000000003</v>
      </c>
      <c r="H24" s="19">
        <v>0.122</v>
      </c>
    </row>
    <row r="25" spans="1:8" x14ac:dyDescent="0.25">
      <c r="A25" s="10">
        <v>215</v>
      </c>
      <c r="B25" s="2">
        <v>11</v>
      </c>
      <c r="C25" s="11">
        <v>60</v>
      </c>
      <c r="D25" s="18">
        <v>3.1930000000000001</v>
      </c>
      <c r="E25" s="1">
        <v>2.71</v>
      </c>
      <c r="F25" s="1">
        <f t="shared" si="0"/>
        <v>5.9030000000000005</v>
      </c>
      <c r="G25" s="1">
        <v>9.15</v>
      </c>
      <c r="H25" s="19">
        <v>0.109</v>
      </c>
    </row>
    <row r="26" spans="1:8" x14ac:dyDescent="0.25">
      <c r="A26" s="10">
        <v>225</v>
      </c>
      <c r="B26" s="2">
        <v>11</v>
      </c>
      <c r="C26" s="11">
        <v>60</v>
      </c>
      <c r="D26" s="18">
        <v>3.5369999999999999</v>
      </c>
      <c r="E26" s="1">
        <v>3.01</v>
      </c>
      <c r="F26" s="1">
        <f t="shared" si="0"/>
        <v>6.5469999999999997</v>
      </c>
      <c r="G26" s="1">
        <v>10.148</v>
      </c>
      <c r="H26" s="19">
        <v>9.9000000000000005E-2</v>
      </c>
    </row>
    <row r="27" spans="1:8" ht="15.75" thickBot="1" x14ac:dyDescent="0.3">
      <c r="A27" s="12">
        <v>235</v>
      </c>
      <c r="B27" s="13">
        <v>11</v>
      </c>
      <c r="C27" s="14">
        <v>60</v>
      </c>
      <c r="D27" s="20">
        <v>3.8969999999999998</v>
      </c>
      <c r="E27" s="21">
        <v>3.31</v>
      </c>
      <c r="F27" s="21">
        <f t="shared" si="0"/>
        <v>7.2069999999999999</v>
      </c>
      <c r="G27" s="21">
        <v>11.170999999999999</v>
      </c>
      <c r="H27" s="22">
        <v>0.09</v>
      </c>
    </row>
    <row r="28" spans="1:8" ht="15.75" thickBot="1" x14ac:dyDescent="0.3"/>
    <row r="29" spans="1:8" x14ac:dyDescent="0.25">
      <c r="A29" s="128" t="s">
        <v>10</v>
      </c>
      <c r="B29" s="129"/>
    </row>
    <row r="30" spans="1:8" x14ac:dyDescent="0.25">
      <c r="A30" s="24" t="s">
        <v>3</v>
      </c>
      <c r="B30" s="25" t="s">
        <v>11</v>
      </c>
    </row>
    <row r="31" spans="1:8" x14ac:dyDescent="0.25">
      <c r="A31" s="24" t="s">
        <v>12</v>
      </c>
      <c r="B31" s="26">
        <v>0.05</v>
      </c>
    </row>
    <row r="32" spans="1:8" x14ac:dyDescent="0.25">
      <c r="A32" s="24" t="s">
        <v>13</v>
      </c>
      <c r="B32" s="26">
        <v>0.1</v>
      </c>
    </row>
    <row r="33" spans="1:2" x14ac:dyDescent="0.25">
      <c r="A33" s="24" t="s">
        <v>14</v>
      </c>
      <c r="B33" s="26">
        <v>0.11</v>
      </c>
    </row>
    <row r="34" spans="1:2" x14ac:dyDescent="0.25">
      <c r="A34" s="24" t="s">
        <v>15</v>
      </c>
      <c r="B34" s="26">
        <v>0.12</v>
      </c>
    </row>
    <row r="35" spans="1:2" x14ac:dyDescent="0.25">
      <c r="A35" s="24" t="s">
        <v>16</v>
      </c>
      <c r="B35" s="26">
        <v>0.13</v>
      </c>
    </row>
    <row r="36" spans="1:2" x14ac:dyDescent="0.25">
      <c r="A36" s="24" t="s">
        <v>17</v>
      </c>
      <c r="B36" s="26">
        <v>0.14000000000000001</v>
      </c>
    </row>
    <row r="37" spans="1:2" ht="15.75" thickBot="1" x14ac:dyDescent="0.3">
      <c r="A37" s="27" t="s">
        <v>18</v>
      </c>
      <c r="B37" s="28"/>
    </row>
  </sheetData>
  <mergeCells count="1">
    <mergeCell ref="A29:B29"/>
  </mergeCells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90"/>
  <sheetViews>
    <sheetView tabSelected="1" topLeftCell="B1" workbookViewId="0">
      <selection activeCell="U5" sqref="U5:U7"/>
    </sheetView>
  </sheetViews>
  <sheetFormatPr baseColWidth="10" defaultRowHeight="15" x14ac:dyDescent="0.25"/>
  <cols>
    <col min="1" max="1" width="28.7109375" bestFit="1" customWidth="1"/>
    <col min="2" max="2" width="5.7109375" customWidth="1"/>
    <col min="3" max="3" width="7.7109375" customWidth="1"/>
    <col min="4" max="26" width="4.7109375" customWidth="1"/>
    <col min="27" max="31" width="8.7109375" customWidth="1"/>
    <col min="32" max="32" width="12.7109375" customWidth="1"/>
    <col min="33" max="33" width="31.5703125" bestFit="1" customWidth="1"/>
  </cols>
  <sheetData>
    <row r="1" spans="1:33" x14ac:dyDescent="0.25">
      <c r="A1" s="23" t="s">
        <v>55</v>
      </c>
    </row>
    <row r="3" spans="1:33" x14ac:dyDescent="0.25">
      <c r="A3" s="96" t="s">
        <v>35</v>
      </c>
    </row>
    <row r="4" spans="1:33" x14ac:dyDescent="0.25">
      <c r="A4" s="127" t="s">
        <v>50</v>
      </c>
    </row>
    <row r="5" spans="1:33" x14ac:dyDescent="0.25">
      <c r="A5" s="23" t="s">
        <v>33</v>
      </c>
    </row>
    <row r="6" spans="1:33" x14ac:dyDescent="0.25">
      <c r="A6" s="23"/>
    </row>
    <row r="7" spans="1:33" x14ac:dyDescent="0.25">
      <c r="A7" s="23" t="s">
        <v>34</v>
      </c>
    </row>
    <row r="8" spans="1:33" ht="15.75" thickBot="1" x14ac:dyDescent="0.3"/>
    <row r="9" spans="1:33" ht="16.5" thickBot="1" x14ac:dyDescent="0.3">
      <c r="A9" s="134" t="s">
        <v>23</v>
      </c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136"/>
    </row>
    <row r="10" spans="1:33" ht="30" customHeight="1" x14ac:dyDescent="0.25">
      <c r="A10" s="145" t="s">
        <v>19</v>
      </c>
      <c r="B10" s="137" t="s">
        <v>20</v>
      </c>
      <c r="C10" s="137" t="s">
        <v>21</v>
      </c>
      <c r="D10" s="139" t="s">
        <v>22</v>
      </c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1"/>
      <c r="Y10" s="71"/>
      <c r="Z10" s="71"/>
      <c r="AA10" s="137" t="s">
        <v>24</v>
      </c>
      <c r="AB10" s="142" t="s">
        <v>25</v>
      </c>
      <c r="AC10" s="143"/>
      <c r="AD10" s="143"/>
      <c r="AE10" s="144"/>
      <c r="AF10" s="137" t="s">
        <v>30</v>
      </c>
      <c r="AG10" s="132" t="s">
        <v>26</v>
      </c>
    </row>
    <row r="11" spans="1:33" ht="23.25" thickBot="1" x14ac:dyDescent="0.3">
      <c r="A11" s="146"/>
      <c r="B11" s="138"/>
      <c r="C11" s="138"/>
      <c r="D11" s="53">
        <v>35</v>
      </c>
      <c r="E11" s="13">
        <v>45</v>
      </c>
      <c r="F11" s="13">
        <v>55</v>
      </c>
      <c r="G11" s="13">
        <v>65</v>
      </c>
      <c r="H11" s="13">
        <v>75</v>
      </c>
      <c r="I11" s="13">
        <v>85</v>
      </c>
      <c r="J11" s="13">
        <v>95</v>
      </c>
      <c r="K11" s="13">
        <v>105</v>
      </c>
      <c r="L11" s="13">
        <v>115</v>
      </c>
      <c r="M11" s="13">
        <v>125</v>
      </c>
      <c r="N11" s="13">
        <v>135</v>
      </c>
      <c r="O11" s="13">
        <v>145</v>
      </c>
      <c r="P11" s="13">
        <v>155</v>
      </c>
      <c r="Q11" s="13">
        <v>165</v>
      </c>
      <c r="R11" s="13">
        <v>175</v>
      </c>
      <c r="S11" s="13">
        <v>185</v>
      </c>
      <c r="T11" s="13">
        <v>195</v>
      </c>
      <c r="U11" s="13">
        <v>205</v>
      </c>
      <c r="V11" s="13">
        <v>215</v>
      </c>
      <c r="W11" s="13">
        <v>225</v>
      </c>
      <c r="X11" s="54">
        <v>235</v>
      </c>
      <c r="Y11" s="13">
        <v>245</v>
      </c>
      <c r="Z11" s="14">
        <v>255</v>
      </c>
      <c r="AA11" s="138"/>
      <c r="AB11" s="12" t="s">
        <v>27</v>
      </c>
      <c r="AC11" s="81" t="s">
        <v>32</v>
      </c>
      <c r="AD11" s="80" t="s">
        <v>8</v>
      </c>
      <c r="AE11" s="79" t="s">
        <v>31</v>
      </c>
      <c r="AF11" s="138"/>
      <c r="AG11" s="133"/>
    </row>
    <row r="12" spans="1:33" x14ac:dyDescent="0.25">
      <c r="A12" s="97" t="s">
        <v>36</v>
      </c>
      <c r="B12" s="97">
        <v>1</v>
      </c>
      <c r="C12" s="97" t="s">
        <v>28</v>
      </c>
      <c r="D12" s="98"/>
      <c r="E12" s="99">
        <v>5</v>
      </c>
      <c r="F12" s="99">
        <v>3</v>
      </c>
      <c r="G12" s="99">
        <v>5</v>
      </c>
      <c r="H12" s="99">
        <v>4</v>
      </c>
      <c r="I12" s="99">
        <v>4</v>
      </c>
      <c r="J12" s="99">
        <v>3</v>
      </c>
      <c r="K12" s="99">
        <v>1</v>
      </c>
      <c r="L12" s="99">
        <v>4</v>
      </c>
      <c r="M12" s="99"/>
      <c r="N12" s="99">
        <v>2</v>
      </c>
      <c r="O12" s="99">
        <v>1</v>
      </c>
      <c r="P12" s="99"/>
      <c r="Q12" s="99"/>
      <c r="R12" s="99"/>
      <c r="S12" s="99"/>
      <c r="T12" s="99"/>
      <c r="U12" s="99"/>
      <c r="V12" s="99"/>
      <c r="W12" s="99"/>
      <c r="X12" s="100"/>
      <c r="Y12" s="99"/>
      <c r="Z12" s="101"/>
      <c r="AA12" s="102">
        <f>SUM(D12:Z12)</f>
        <v>32</v>
      </c>
      <c r="AB12" s="103"/>
      <c r="AC12" s="104"/>
      <c r="AD12" s="105"/>
      <c r="AE12" s="106"/>
      <c r="AF12" s="97"/>
      <c r="AG12" s="102" t="s">
        <v>39</v>
      </c>
    </row>
    <row r="13" spans="1:33" x14ac:dyDescent="0.25">
      <c r="A13" s="97" t="s">
        <v>36</v>
      </c>
      <c r="B13" s="107">
        <v>1</v>
      </c>
      <c r="C13" s="107" t="s">
        <v>37</v>
      </c>
      <c r="D13" s="108"/>
      <c r="E13" s="109"/>
      <c r="F13" s="109"/>
      <c r="G13" s="109"/>
      <c r="H13" s="109">
        <v>1</v>
      </c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10"/>
      <c r="Y13" s="104"/>
      <c r="Z13" s="111"/>
      <c r="AA13" s="97">
        <f>SUM(D13:Z13)</f>
        <v>1</v>
      </c>
      <c r="AB13" s="112"/>
      <c r="AC13" s="104"/>
      <c r="AD13" s="113"/>
      <c r="AE13" s="114"/>
      <c r="AF13" s="107"/>
      <c r="AG13" s="107" t="s">
        <v>38</v>
      </c>
    </row>
    <row r="14" spans="1:33" x14ac:dyDescent="0.25">
      <c r="A14" s="97" t="s">
        <v>36</v>
      </c>
      <c r="B14" s="107">
        <v>2</v>
      </c>
      <c r="C14" s="97" t="s">
        <v>28</v>
      </c>
      <c r="D14" s="108"/>
      <c r="E14" s="109">
        <v>3</v>
      </c>
      <c r="F14" s="109">
        <v>3</v>
      </c>
      <c r="G14" s="109">
        <v>5</v>
      </c>
      <c r="H14" s="109">
        <v>6</v>
      </c>
      <c r="I14" s="109">
        <v>5</v>
      </c>
      <c r="J14" s="109">
        <v>2</v>
      </c>
      <c r="K14" s="109">
        <v>2</v>
      </c>
      <c r="L14" s="109"/>
      <c r="M14" s="109">
        <v>1</v>
      </c>
      <c r="N14" s="109">
        <v>2</v>
      </c>
      <c r="O14" s="109">
        <v>1</v>
      </c>
      <c r="P14" s="109">
        <v>1</v>
      </c>
      <c r="Q14" s="109">
        <v>1</v>
      </c>
      <c r="R14" s="109"/>
      <c r="S14" s="109"/>
      <c r="T14" s="109"/>
      <c r="U14" s="109"/>
      <c r="V14" s="109"/>
      <c r="W14" s="109"/>
      <c r="X14" s="110"/>
      <c r="Y14" s="104"/>
      <c r="Z14" s="111"/>
      <c r="AA14" s="97">
        <f t="shared" ref="AA14:AA77" si="0">SUM(D14:Z14)</f>
        <v>32</v>
      </c>
      <c r="AB14" s="112"/>
      <c r="AC14" s="104"/>
      <c r="AD14" s="113"/>
      <c r="AE14" s="114"/>
      <c r="AF14" s="107"/>
      <c r="AG14" s="107" t="s">
        <v>38</v>
      </c>
    </row>
    <row r="15" spans="1:33" s="95" customFormat="1" x14ac:dyDescent="0.25">
      <c r="A15" s="97" t="s">
        <v>36</v>
      </c>
      <c r="B15" s="109">
        <v>3</v>
      </c>
      <c r="C15" s="97" t="s">
        <v>28</v>
      </c>
      <c r="D15" s="108"/>
      <c r="E15" s="109">
        <v>1</v>
      </c>
      <c r="F15" s="109">
        <v>1</v>
      </c>
      <c r="G15" s="109">
        <v>1</v>
      </c>
      <c r="H15" s="109">
        <v>1</v>
      </c>
      <c r="I15" s="109"/>
      <c r="J15" s="109"/>
      <c r="K15" s="109">
        <v>2</v>
      </c>
      <c r="L15" s="109">
        <v>1</v>
      </c>
      <c r="M15" s="109">
        <v>1</v>
      </c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10"/>
      <c r="Y15" s="104"/>
      <c r="Z15" s="111"/>
      <c r="AA15" s="97">
        <f t="shared" si="0"/>
        <v>8</v>
      </c>
      <c r="AB15" s="112"/>
      <c r="AC15" s="104"/>
      <c r="AD15" s="113"/>
      <c r="AE15" s="115"/>
      <c r="AF15" s="116"/>
      <c r="AG15" s="107" t="s">
        <v>47</v>
      </c>
    </row>
    <row r="16" spans="1:33" s="95" customFormat="1" x14ac:dyDescent="0.25">
      <c r="A16" s="97" t="s">
        <v>36</v>
      </c>
      <c r="B16" s="109">
        <v>4</v>
      </c>
      <c r="C16" s="97" t="s">
        <v>28</v>
      </c>
      <c r="D16" s="108"/>
      <c r="E16" s="109"/>
      <c r="F16" s="109"/>
      <c r="G16" s="109">
        <v>1</v>
      </c>
      <c r="H16" s="109">
        <v>3</v>
      </c>
      <c r="I16" s="109">
        <v>2</v>
      </c>
      <c r="J16" s="109">
        <v>2</v>
      </c>
      <c r="K16" s="109">
        <v>3</v>
      </c>
      <c r="L16" s="109"/>
      <c r="M16" s="109"/>
      <c r="N16" s="109">
        <v>1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10"/>
      <c r="Y16" s="104"/>
      <c r="Z16" s="111"/>
      <c r="AA16" s="97">
        <f t="shared" si="0"/>
        <v>12</v>
      </c>
      <c r="AB16" s="112"/>
      <c r="AC16" s="104"/>
      <c r="AD16" s="113"/>
      <c r="AE16" s="115"/>
      <c r="AF16" s="116"/>
      <c r="AG16" s="107" t="s">
        <v>48</v>
      </c>
    </row>
    <row r="17" spans="1:33" x14ac:dyDescent="0.25">
      <c r="A17" s="97" t="s">
        <v>36</v>
      </c>
      <c r="B17" s="107">
        <v>5</v>
      </c>
      <c r="C17" s="97" t="s">
        <v>28</v>
      </c>
      <c r="D17" s="108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>
        <v>1</v>
      </c>
      <c r="P17" s="109"/>
      <c r="Q17" s="109"/>
      <c r="R17" s="109">
        <v>1</v>
      </c>
      <c r="S17" s="109"/>
      <c r="T17" s="109"/>
      <c r="U17" s="109"/>
      <c r="V17" s="109"/>
      <c r="W17" s="109"/>
      <c r="X17" s="110"/>
      <c r="Y17" s="104"/>
      <c r="Z17" s="111"/>
      <c r="AA17" s="97">
        <f t="shared" si="0"/>
        <v>2</v>
      </c>
      <c r="AB17" s="112"/>
      <c r="AC17" s="104"/>
      <c r="AD17" s="113"/>
      <c r="AE17" s="114"/>
      <c r="AF17" s="107"/>
      <c r="AG17" s="107" t="s">
        <v>49</v>
      </c>
    </row>
    <row r="18" spans="1:33" s="95" customFormat="1" x14ac:dyDescent="0.25">
      <c r="A18" s="97" t="s">
        <v>36</v>
      </c>
      <c r="B18" s="107">
        <v>6</v>
      </c>
      <c r="C18" s="107" t="s">
        <v>37</v>
      </c>
      <c r="D18" s="108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10"/>
      <c r="Y18" s="104"/>
      <c r="Z18" s="111"/>
      <c r="AA18" s="97">
        <v>0</v>
      </c>
      <c r="AB18" s="112"/>
      <c r="AC18" s="104"/>
      <c r="AD18" s="113"/>
      <c r="AE18" s="114"/>
      <c r="AF18" s="107"/>
      <c r="AG18" s="107" t="s">
        <v>54</v>
      </c>
    </row>
    <row r="19" spans="1:33" x14ac:dyDescent="0.25">
      <c r="A19" s="97" t="s">
        <v>40</v>
      </c>
      <c r="B19" s="107">
        <v>7</v>
      </c>
      <c r="C19" s="107" t="s">
        <v>28</v>
      </c>
      <c r="D19" s="108"/>
      <c r="E19" s="109"/>
      <c r="F19" s="109"/>
      <c r="G19" s="109"/>
      <c r="H19" s="109"/>
      <c r="I19" s="109"/>
      <c r="J19" s="109"/>
      <c r="K19" s="109"/>
      <c r="L19" s="109">
        <v>1</v>
      </c>
      <c r="M19" s="109">
        <v>1</v>
      </c>
      <c r="N19" s="109"/>
      <c r="O19" s="109">
        <v>1</v>
      </c>
      <c r="P19" s="109"/>
      <c r="Q19" s="109"/>
      <c r="R19" s="109"/>
      <c r="S19" s="109"/>
      <c r="T19" s="109"/>
      <c r="U19" s="109"/>
      <c r="V19" s="109"/>
      <c r="W19" s="109"/>
      <c r="X19" s="110"/>
      <c r="Y19" s="104"/>
      <c r="Z19" s="111"/>
      <c r="AA19" s="97">
        <f t="shared" si="0"/>
        <v>3</v>
      </c>
      <c r="AB19" s="112"/>
      <c r="AC19" s="104"/>
      <c r="AD19" s="113"/>
      <c r="AE19" s="114"/>
      <c r="AF19" s="107"/>
      <c r="AG19" s="107"/>
    </row>
    <row r="20" spans="1:33" x14ac:dyDescent="0.25">
      <c r="A20" s="97" t="s">
        <v>40</v>
      </c>
      <c r="B20" s="107">
        <v>7</v>
      </c>
      <c r="C20" s="107" t="s">
        <v>41</v>
      </c>
      <c r="D20" s="108"/>
      <c r="E20" s="109"/>
      <c r="F20" s="109"/>
      <c r="G20" s="109"/>
      <c r="H20" s="109">
        <v>1</v>
      </c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10"/>
      <c r="Y20" s="104"/>
      <c r="Z20" s="111"/>
      <c r="AA20" s="97">
        <f t="shared" si="0"/>
        <v>1</v>
      </c>
      <c r="AB20" s="112"/>
      <c r="AC20" s="104"/>
      <c r="AD20" s="113"/>
      <c r="AE20" s="114"/>
      <c r="AF20" s="107"/>
      <c r="AG20" s="107"/>
    </row>
    <row r="21" spans="1:33" x14ac:dyDescent="0.25">
      <c r="A21" s="107" t="s">
        <v>40</v>
      </c>
      <c r="B21" s="107">
        <v>8</v>
      </c>
      <c r="C21" s="107" t="s">
        <v>28</v>
      </c>
      <c r="D21" s="108"/>
      <c r="E21" s="109">
        <v>1</v>
      </c>
      <c r="F21" s="109"/>
      <c r="G21" s="109">
        <v>1</v>
      </c>
      <c r="H21" s="109">
        <v>2</v>
      </c>
      <c r="I21" s="109">
        <v>1</v>
      </c>
      <c r="J21" s="109">
        <v>2</v>
      </c>
      <c r="K21" s="109">
        <v>3</v>
      </c>
      <c r="L21" s="109"/>
      <c r="M21" s="109">
        <v>1</v>
      </c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10"/>
      <c r="Y21" s="104"/>
      <c r="Z21" s="111"/>
      <c r="AA21" s="97">
        <f t="shared" si="0"/>
        <v>11</v>
      </c>
      <c r="AB21" s="112"/>
      <c r="AC21" s="104"/>
      <c r="AD21" s="113"/>
      <c r="AE21" s="114"/>
      <c r="AF21" s="107"/>
      <c r="AG21" s="107"/>
    </row>
    <row r="22" spans="1:33" x14ac:dyDescent="0.25">
      <c r="A22" s="97" t="s">
        <v>40</v>
      </c>
      <c r="B22" s="107">
        <v>9</v>
      </c>
      <c r="C22" s="107" t="s">
        <v>28</v>
      </c>
      <c r="D22" s="108"/>
      <c r="E22" s="109">
        <v>1</v>
      </c>
      <c r="F22" s="109">
        <v>3</v>
      </c>
      <c r="G22" s="109"/>
      <c r="H22" s="109">
        <v>4</v>
      </c>
      <c r="I22" s="109">
        <v>2</v>
      </c>
      <c r="J22" s="109">
        <v>3</v>
      </c>
      <c r="K22" s="109">
        <v>1</v>
      </c>
      <c r="L22" s="109">
        <v>2</v>
      </c>
      <c r="M22" s="109">
        <v>1</v>
      </c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10"/>
      <c r="Y22" s="104"/>
      <c r="Z22" s="111"/>
      <c r="AA22" s="97">
        <f t="shared" si="0"/>
        <v>17</v>
      </c>
      <c r="AB22" s="112"/>
      <c r="AC22" s="104"/>
      <c r="AD22" s="113"/>
      <c r="AE22" s="114"/>
      <c r="AF22" s="107"/>
      <c r="AG22" s="107"/>
    </row>
    <row r="23" spans="1:33" x14ac:dyDescent="0.25">
      <c r="A23" s="97" t="s">
        <v>40</v>
      </c>
      <c r="B23" s="107">
        <v>10</v>
      </c>
      <c r="C23" s="107" t="s">
        <v>28</v>
      </c>
      <c r="D23" s="108"/>
      <c r="E23" s="109">
        <v>4</v>
      </c>
      <c r="F23" s="109">
        <v>4</v>
      </c>
      <c r="G23" s="109">
        <v>2</v>
      </c>
      <c r="H23" s="109">
        <v>2</v>
      </c>
      <c r="I23" s="109">
        <v>1</v>
      </c>
      <c r="J23" s="109">
        <v>2</v>
      </c>
      <c r="K23" s="109">
        <v>2</v>
      </c>
      <c r="L23" s="109">
        <v>2</v>
      </c>
      <c r="M23" s="109"/>
      <c r="N23" s="109"/>
      <c r="O23" s="109">
        <v>1</v>
      </c>
      <c r="P23" s="109"/>
      <c r="Q23" s="109"/>
      <c r="R23" s="109"/>
      <c r="S23" s="109"/>
      <c r="T23" s="109"/>
      <c r="U23" s="109"/>
      <c r="V23" s="109"/>
      <c r="W23" s="109"/>
      <c r="X23" s="110"/>
      <c r="Y23" s="104"/>
      <c r="Z23" s="111"/>
      <c r="AA23" s="97">
        <f t="shared" si="0"/>
        <v>20</v>
      </c>
      <c r="AB23" s="112"/>
      <c r="AC23" s="104"/>
      <c r="AD23" s="113"/>
      <c r="AE23" s="114"/>
      <c r="AF23" s="107"/>
      <c r="AG23" s="107"/>
    </row>
    <row r="24" spans="1:33" x14ac:dyDescent="0.25">
      <c r="A24" s="107" t="s">
        <v>40</v>
      </c>
      <c r="B24" s="107">
        <v>10</v>
      </c>
      <c r="C24" s="107" t="s">
        <v>41</v>
      </c>
      <c r="D24" s="108"/>
      <c r="E24" s="109"/>
      <c r="F24" s="109">
        <v>3</v>
      </c>
      <c r="G24" s="109">
        <v>1</v>
      </c>
      <c r="H24" s="109"/>
      <c r="I24" s="109">
        <v>1</v>
      </c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10"/>
      <c r="Y24" s="104"/>
      <c r="Z24" s="111"/>
      <c r="AA24" s="97">
        <f t="shared" si="0"/>
        <v>5</v>
      </c>
      <c r="AB24" s="112"/>
      <c r="AC24" s="104"/>
      <c r="AD24" s="113"/>
      <c r="AE24" s="114"/>
      <c r="AF24" s="107"/>
      <c r="AG24" s="107"/>
    </row>
    <row r="25" spans="1:33" x14ac:dyDescent="0.25">
      <c r="A25" s="97" t="s">
        <v>42</v>
      </c>
      <c r="B25" s="107">
        <v>11</v>
      </c>
      <c r="C25" s="107" t="s">
        <v>28</v>
      </c>
      <c r="D25" s="108"/>
      <c r="E25" s="109">
        <v>10</v>
      </c>
      <c r="F25" s="109">
        <v>6</v>
      </c>
      <c r="G25" s="109">
        <v>2</v>
      </c>
      <c r="H25" s="109">
        <v>5</v>
      </c>
      <c r="I25" s="109"/>
      <c r="J25" s="109">
        <v>4</v>
      </c>
      <c r="K25" s="109">
        <v>2</v>
      </c>
      <c r="L25" s="109">
        <v>1</v>
      </c>
      <c r="M25" s="109"/>
      <c r="N25" s="109">
        <v>1</v>
      </c>
      <c r="O25" s="109"/>
      <c r="P25" s="109"/>
      <c r="Q25" s="109"/>
      <c r="R25" s="109"/>
      <c r="S25" s="109"/>
      <c r="T25" s="109"/>
      <c r="U25" s="109"/>
      <c r="V25" s="109"/>
      <c r="W25" s="109"/>
      <c r="X25" s="110"/>
      <c r="Y25" s="104"/>
      <c r="Z25" s="111"/>
      <c r="AA25" s="97">
        <f t="shared" si="0"/>
        <v>31</v>
      </c>
      <c r="AB25" s="112"/>
      <c r="AC25" s="104"/>
      <c r="AD25" s="113"/>
      <c r="AE25" s="114"/>
      <c r="AF25" s="107"/>
      <c r="AG25" s="107"/>
    </row>
    <row r="26" spans="1:33" x14ac:dyDescent="0.25">
      <c r="A26" s="97" t="s">
        <v>42</v>
      </c>
      <c r="B26" s="107">
        <v>12</v>
      </c>
      <c r="C26" s="107" t="s">
        <v>28</v>
      </c>
      <c r="D26" s="108">
        <v>13</v>
      </c>
      <c r="E26" s="109">
        <v>23</v>
      </c>
      <c r="F26" s="109">
        <v>20</v>
      </c>
      <c r="G26" s="109">
        <v>4</v>
      </c>
      <c r="H26" s="109">
        <v>1</v>
      </c>
      <c r="I26" s="109">
        <v>4</v>
      </c>
      <c r="J26" s="109">
        <v>1</v>
      </c>
      <c r="K26" s="109">
        <v>1</v>
      </c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10"/>
      <c r="Y26" s="104"/>
      <c r="Z26" s="111"/>
      <c r="AA26" s="97">
        <f t="shared" si="0"/>
        <v>67</v>
      </c>
      <c r="AB26" s="112"/>
      <c r="AC26" s="104"/>
      <c r="AD26" s="113"/>
      <c r="AE26" s="114"/>
      <c r="AF26" s="107"/>
      <c r="AG26" s="107"/>
    </row>
    <row r="27" spans="1:33" x14ac:dyDescent="0.25">
      <c r="A27" s="97" t="s">
        <v>42</v>
      </c>
      <c r="B27" s="107">
        <v>13</v>
      </c>
      <c r="C27" s="107" t="s">
        <v>28</v>
      </c>
      <c r="D27" s="108"/>
      <c r="E27" s="109">
        <v>24</v>
      </c>
      <c r="F27" s="109">
        <v>16</v>
      </c>
      <c r="G27" s="109">
        <v>19</v>
      </c>
      <c r="H27" s="109">
        <v>1</v>
      </c>
      <c r="I27" s="109">
        <v>1</v>
      </c>
      <c r="J27" s="109">
        <v>1</v>
      </c>
      <c r="K27" s="109">
        <v>1</v>
      </c>
      <c r="L27" s="109">
        <v>1</v>
      </c>
      <c r="M27" s="109"/>
      <c r="N27" s="109">
        <v>1</v>
      </c>
      <c r="O27" s="109"/>
      <c r="P27" s="109">
        <v>1</v>
      </c>
      <c r="Q27" s="109"/>
      <c r="R27" s="109"/>
      <c r="S27" s="109"/>
      <c r="T27" s="109"/>
      <c r="U27" s="109"/>
      <c r="V27" s="109"/>
      <c r="W27" s="109"/>
      <c r="X27" s="110"/>
      <c r="Y27" s="104"/>
      <c r="Z27" s="111"/>
      <c r="AA27" s="97">
        <f t="shared" si="0"/>
        <v>66</v>
      </c>
      <c r="AB27" s="112"/>
      <c r="AC27" s="104"/>
      <c r="AD27" s="113"/>
      <c r="AE27" s="114"/>
      <c r="AF27" s="107"/>
      <c r="AG27" s="107"/>
    </row>
    <row r="28" spans="1:33" x14ac:dyDescent="0.25">
      <c r="A28" s="107" t="s">
        <v>43</v>
      </c>
      <c r="B28" s="107">
        <v>14</v>
      </c>
      <c r="C28" s="107" t="s">
        <v>28</v>
      </c>
      <c r="D28" s="108"/>
      <c r="E28" s="109">
        <v>3</v>
      </c>
      <c r="F28" s="109">
        <v>4</v>
      </c>
      <c r="G28" s="109">
        <v>5</v>
      </c>
      <c r="H28" s="109">
        <v>4</v>
      </c>
      <c r="I28" s="109">
        <v>6</v>
      </c>
      <c r="J28" s="109"/>
      <c r="K28" s="109">
        <v>3</v>
      </c>
      <c r="L28" s="109">
        <v>3</v>
      </c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10"/>
      <c r="Y28" s="104"/>
      <c r="Z28" s="111"/>
      <c r="AA28" s="97">
        <f t="shared" si="0"/>
        <v>28</v>
      </c>
      <c r="AB28" s="112"/>
      <c r="AC28" s="104"/>
      <c r="AD28" s="113"/>
      <c r="AE28" s="114"/>
      <c r="AF28" s="107"/>
      <c r="AG28" s="107"/>
    </row>
    <row r="29" spans="1:33" x14ac:dyDescent="0.25">
      <c r="A29" s="107" t="s">
        <v>43</v>
      </c>
      <c r="B29" s="107">
        <v>15</v>
      </c>
      <c r="C29" s="107" t="s">
        <v>28</v>
      </c>
      <c r="D29" s="108"/>
      <c r="E29" s="109">
        <v>6</v>
      </c>
      <c r="F29" s="109">
        <v>3</v>
      </c>
      <c r="G29" s="109">
        <v>13</v>
      </c>
      <c r="H29" s="109">
        <v>5</v>
      </c>
      <c r="I29" s="109">
        <v>5</v>
      </c>
      <c r="J29" s="109"/>
      <c r="K29" s="109"/>
      <c r="L29" s="109">
        <v>1</v>
      </c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10"/>
      <c r="Y29" s="104"/>
      <c r="Z29" s="111"/>
      <c r="AA29" s="97">
        <f t="shared" si="0"/>
        <v>33</v>
      </c>
      <c r="AB29" s="112"/>
      <c r="AC29" s="104"/>
      <c r="AD29" s="113"/>
      <c r="AE29" s="114"/>
      <c r="AF29" s="107"/>
      <c r="AG29" s="107"/>
    </row>
    <row r="30" spans="1:33" x14ac:dyDescent="0.25">
      <c r="A30" s="107" t="s">
        <v>44</v>
      </c>
      <c r="B30" s="107">
        <v>16</v>
      </c>
      <c r="C30" s="107" t="s">
        <v>45</v>
      </c>
      <c r="D30" s="108">
        <v>1</v>
      </c>
      <c r="E30" s="109">
        <v>2</v>
      </c>
      <c r="F30" s="109">
        <v>5</v>
      </c>
      <c r="G30" s="109">
        <v>6</v>
      </c>
      <c r="H30" s="109">
        <v>7</v>
      </c>
      <c r="I30" s="109">
        <v>1</v>
      </c>
      <c r="J30" s="109">
        <v>2</v>
      </c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10"/>
      <c r="Y30" s="104"/>
      <c r="Z30" s="111"/>
      <c r="AA30" s="97">
        <f t="shared" si="0"/>
        <v>24</v>
      </c>
      <c r="AB30" s="112"/>
      <c r="AC30" s="104"/>
      <c r="AD30" s="113"/>
      <c r="AE30" s="114"/>
      <c r="AF30" s="107"/>
      <c r="AG30" s="107"/>
    </row>
    <row r="31" spans="1:33" x14ac:dyDescent="0.25">
      <c r="A31" s="107" t="s">
        <v>44</v>
      </c>
      <c r="B31" s="107">
        <v>16</v>
      </c>
      <c r="C31" s="107" t="s">
        <v>46</v>
      </c>
      <c r="D31" s="108"/>
      <c r="E31" s="109">
        <v>1</v>
      </c>
      <c r="F31" s="109">
        <v>1</v>
      </c>
      <c r="G31" s="109">
        <v>1</v>
      </c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10"/>
      <c r="Y31" s="104"/>
      <c r="Z31" s="111"/>
      <c r="AA31" s="97">
        <f t="shared" si="0"/>
        <v>3</v>
      </c>
      <c r="AB31" s="112"/>
      <c r="AC31" s="104"/>
      <c r="AD31" s="113"/>
      <c r="AE31" s="114"/>
      <c r="AF31" s="107"/>
      <c r="AG31" s="107"/>
    </row>
    <row r="32" spans="1:33" x14ac:dyDescent="0.25">
      <c r="A32" s="107"/>
      <c r="B32" s="107"/>
      <c r="C32" s="107"/>
      <c r="D32" s="108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10"/>
      <c r="Y32" s="104"/>
      <c r="Z32" s="111"/>
      <c r="AA32" s="97">
        <f t="shared" si="0"/>
        <v>0</v>
      </c>
      <c r="AB32" s="112"/>
      <c r="AC32" s="104"/>
      <c r="AD32" s="113"/>
      <c r="AE32" s="114"/>
      <c r="AF32" s="107"/>
      <c r="AG32" s="107"/>
    </row>
    <row r="33" spans="1:33" x14ac:dyDescent="0.25">
      <c r="A33" s="107"/>
      <c r="B33" s="107"/>
      <c r="C33" s="107"/>
      <c r="D33" s="108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10"/>
      <c r="Y33" s="104"/>
      <c r="Z33" s="111"/>
      <c r="AA33" s="97">
        <f t="shared" si="0"/>
        <v>0</v>
      </c>
      <c r="AB33" s="112"/>
      <c r="AC33" s="104"/>
      <c r="AD33" s="113"/>
      <c r="AE33" s="114"/>
      <c r="AF33" s="107"/>
      <c r="AG33" s="107"/>
    </row>
    <row r="34" spans="1:33" x14ac:dyDescent="0.25">
      <c r="A34" s="30"/>
      <c r="B34" s="30"/>
      <c r="C34" s="30"/>
      <c r="D34" s="31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40"/>
      <c r="Y34" s="44"/>
      <c r="Z34" s="42"/>
      <c r="AA34" s="37">
        <f t="shared" si="0"/>
        <v>0</v>
      </c>
      <c r="AB34" s="83"/>
      <c r="AC34" s="44"/>
      <c r="AD34" s="88"/>
      <c r="AE34" s="72"/>
      <c r="AF34" s="30"/>
      <c r="AG34" s="30"/>
    </row>
    <row r="35" spans="1:33" x14ac:dyDescent="0.25">
      <c r="A35" s="30"/>
      <c r="B35" s="30"/>
      <c r="C35" s="30"/>
      <c r="D35" s="31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40"/>
      <c r="Y35" s="44"/>
      <c r="Z35" s="42"/>
      <c r="AA35" s="37">
        <f t="shared" si="0"/>
        <v>0</v>
      </c>
      <c r="AB35" s="83"/>
      <c r="AC35" s="44"/>
      <c r="AD35" s="88"/>
      <c r="AE35" s="72"/>
      <c r="AF35" s="30"/>
      <c r="AG35" s="30"/>
    </row>
    <row r="36" spans="1:33" x14ac:dyDescent="0.25">
      <c r="A36" s="30"/>
      <c r="B36" s="30"/>
      <c r="C36" s="30"/>
      <c r="D36" s="31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40"/>
      <c r="Y36" s="44"/>
      <c r="Z36" s="42"/>
      <c r="AA36" s="37">
        <f t="shared" si="0"/>
        <v>0</v>
      </c>
      <c r="AB36" s="83"/>
      <c r="AC36" s="44"/>
      <c r="AD36" s="88"/>
      <c r="AE36" s="72"/>
      <c r="AF36" s="30"/>
      <c r="AG36" s="30"/>
    </row>
    <row r="37" spans="1:33" x14ac:dyDescent="0.25">
      <c r="A37" s="130"/>
      <c r="B37" s="130"/>
      <c r="C37" s="78"/>
      <c r="D37" s="38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41"/>
      <c r="Y37" s="45"/>
      <c r="Z37" s="43"/>
      <c r="AA37" s="77">
        <f t="shared" si="0"/>
        <v>0</v>
      </c>
      <c r="AB37" s="84"/>
      <c r="AC37" s="45"/>
      <c r="AD37" s="89"/>
      <c r="AE37" s="74"/>
      <c r="AF37" s="130"/>
      <c r="AG37" s="130"/>
    </row>
    <row r="38" spans="1:33" x14ac:dyDescent="0.25">
      <c r="A38" s="131"/>
      <c r="B38" s="131"/>
      <c r="C38" s="78"/>
      <c r="D38" s="38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41"/>
      <c r="Y38" s="45"/>
      <c r="Z38" s="43"/>
      <c r="AA38" s="77">
        <f t="shared" si="0"/>
        <v>0</v>
      </c>
      <c r="AB38" s="84"/>
      <c r="AC38" s="45"/>
      <c r="AD38" s="89"/>
      <c r="AE38" s="74"/>
      <c r="AF38" s="131"/>
      <c r="AG38" s="131"/>
    </row>
    <row r="39" spans="1:33" x14ac:dyDescent="0.25">
      <c r="A39" s="30"/>
      <c r="B39" s="30"/>
      <c r="C39" s="30"/>
      <c r="D39" s="31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40"/>
      <c r="Y39" s="44"/>
      <c r="Z39" s="42"/>
      <c r="AA39" s="37">
        <f t="shared" si="0"/>
        <v>0</v>
      </c>
      <c r="AB39" s="83"/>
      <c r="AC39" s="44"/>
      <c r="AD39" s="88"/>
      <c r="AE39" s="72"/>
      <c r="AF39" s="30"/>
      <c r="AG39" s="30"/>
    </row>
    <row r="40" spans="1:33" x14ac:dyDescent="0.25">
      <c r="A40" s="117" t="s">
        <v>51</v>
      </c>
      <c r="B40" s="117">
        <v>1</v>
      </c>
      <c r="C40" s="117" t="s">
        <v>52</v>
      </c>
      <c r="D40" s="118"/>
      <c r="E40" s="119">
        <v>3</v>
      </c>
      <c r="F40" s="119">
        <v>6</v>
      </c>
      <c r="G40" s="119">
        <v>1</v>
      </c>
      <c r="H40" s="119"/>
      <c r="I40" s="119"/>
      <c r="J40" s="119"/>
      <c r="K40" s="119"/>
      <c r="L40" s="119"/>
      <c r="M40" s="119"/>
      <c r="N40" s="119"/>
      <c r="O40" s="119"/>
      <c r="P40" s="119">
        <v>1</v>
      </c>
      <c r="Q40" s="119"/>
      <c r="R40" s="119"/>
      <c r="S40" s="119"/>
      <c r="T40" s="119"/>
      <c r="U40" s="119"/>
      <c r="V40" s="119"/>
      <c r="W40" s="119"/>
      <c r="X40" s="120"/>
      <c r="Y40" s="121"/>
      <c r="Z40" s="122"/>
      <c r="AA40" s="123">
        <f t="shared" si="0"/>
        <v>11</v>
      </c>
      <c r="AB40" s="124"/>
      <c r="AC40" s="121"/>
      <c r="AD40" s="125"/>
      <c r="AE40" s="126"/>
      <c r="AF40" s="117"/>
      <c r="AG40" s="117" t="s">
        <v>53</v>
      </c>
    </row>
    <row r="41" spans="1:33" x14ac:dyDescent="0.25">
      <c r="A41" s="117" t="s">
        <v>51</v>
      </c>
      <c r="B41" s="117">
        <v>2</v>
      </c>
      <c r="C41" s="117" t="s">
        <v>28</v>
      </c>
      <c r="D41" s="118"/>
      <c r="E41" s="119"/>
      <c r="F41" s="119"/>
      <c r="G41" s="119"/>
      <c r="H41" s="119"/>
      <c r="I41" s="119"/>
      <c r="J41" s="119"/>
      <c r="K41" s="119">
        <v>1</v>
      </c>
      <c r="L41" s="119"/>
      <c r="M41" s="119"/>
      <c r="N41" s="119"/>
      <c r="O41" s="119"/>
      <c r="P41" s="119"/>
      <c r="Q41" s="119">
        <v>1</v>
      </c>
      <c r="R41" s="119"/>
      <c r="S41" s="119"/>
      <c r="T41" s="119"/>
      <c r="U41" s="119"/>
      <c r="V41" s="119"/>
      <c r="W41" s="119"/>
      <c r="X41" s="120"/>
      <c r="Y41" s="121"/>
      <c r="Z41" s="122"/>
      <c r="AA41" s="123">
        <f t="shared" si="0"/>
        <v>2</v>
      </c>
      <c r="AB41" s="124"/>
      <c r="AC41" s="121"/>
      <c r="AD41" s="125"/>
      <c r="AE41" s="126"/>
      <c r="AF41" s="117"/>
      <c r="AG41" s="117"/>
    </row>
    <row r="42" spans="1:33" x14ac:dyDescent="0.25">
      <c r="A42" s="117" t="s">
        <v>51</v>
      </c>
      <c r="B42" s="117">
        <v>3</v>
      </c>
      <c r="C42" s="117" t="s">
        <v>28</v>
      </c>
      <c r="D42" s="118"/>
      <c r="E42" s="119"/>
      <c r="F42" s="119"/>
      <c r="G42" s="119"/>
      <c r="H42" s="119"/>
      <c r="I42" s="119"/>
      <c r="J42" s="119">
        <v>2</v>
      </c>
      <c r="K42" s="119"/>
      <c r="L42" s="119">
        <v>1</v>
      </c>
      <c r="M42" s="119">
        <v>1</v>
      </c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20"/>
      <c r="Y42" s="121"/>
      <c r="Z42" s="122"/>
      <c r="AA42" s="123">
        <f t="shared" si="0"/>
        <v>4</v>
      </c>
      <c r="AB42" s="124"/>
      <c r="AC42" s="121"/>
      <c r="AD42" s="125"/>
      <c r="AE42" s="126"/>
      <c r="AF42" s="117"/>
      <c r="AG42" s="117"/>
    </row>
    <row r="43" spans="1:33" x14ac:dyDescent="0.25">
      <c r="A43" s="117" t="s">
        <v>51</v>
      </c>
      <c r="B43" s="117">
        <v>4</v>
      </c>
      <c r="C43" s="117" t="s">
        <v>28</v>
      </c>
      <c r="D43" s="118"/>
      <c r="E43" s="119"/>
      <c r="F43" s="119"/>
      <c r="G43" s="119"/>
      <c r="H43" s="119">
        <v>1</v>
      </c>
      <c r="I43" s="119"/>
      <c r="J43" s="119"/>
      <c r="K43" s="119">
        <v>1</v>
      </c>
      <c r="L43" s="119">
        <v>2</v>
      </c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20"/>
      <c r="Y43" s="121"/>
      <c r="Z43" s="122"/>
      <c r="AA43" s="123">
        <f t="shared" si="0"/>
        <v>4</v>
      </c>
      <c r="AB43" s="124"/>
      <c r="AC43" s="121"/>
      <c r="AD43" s="125"/>
      <c r="AE43" s="126"/>
      <c r="AF43" s="117"/>
      <c r="AG43" s="117"/>
    </row>
    <row r="44" spans="1:33" x14ac:dyDescent="0.25">
      <c r="A44" s="117" t="s">
        <v>51</v>
      </c>
      <c r="B44" s="117">
        <v>5</v>
      </c>
      <c r="C44" s="117" t="s">
        <v>28</v>
      </c>
      <c r="D44" s="118"/>
      <c r="E44" s="119">
        <v>1</v>
      </c>
      <c r="F44" s="119">
        <v>2</v>
      </c>
      <c r="G44" s="119"/>
      <c r="H44" s="119"/>
      <c r="I44" s="119"/>
      <c r="J44" s="119"/>
      <c r="K44" s="119"/>
      <c r="L44" s="119">
        <v>1</v>
      </c>
      <c r="M44" s="119"/>
      <c r="N44" s="119"/>
      <c r="O44" s="119">
        <v>1</v>
      </c>
      <c r="P44" s="119"/>
      <c r="Q44" s="119"/>
      <c r="R44" s="119"/>
      <c r="S44" s="119"/>
      <c r="T44" s="119"/>
      <c r="U44" s="119"/>
      <c r="V44" s="119"/>
      <c r="W44" s="119"/>
      <c r="X44" s="120"/>
      <c r="Y44" s="121"/>
      <c r="Z44" s="122"/>
      <c r="AA44" s="123">
        <f t="shared" si="0"/>
        <v>5</v>
      </c>
      <c r="AB44" s="124"/>
      <c r="AC44" s="121"/>
      <c r="AD44" s="125"/>
      <c r="AE44" s="126"/>
      <c r="AF44" s="117"/>
      <c r="AG44" s="117"/>
    </row>
    <row r="45" spans="1:33" x14ac:dyDescent="0.25">
      <c r="A45" s="117"/>
      <c r="B45" s="117"/>
      <c r="C45" s="117"/>
      <c r="D45" s="118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20"/>
      <c r="Y45" s="121"/>
      <c r="Z45" s="122"/>
      <c r="AA45" s="123">
        <f t="shared" si="0"/>
        <v>0</v>
      </c>
      <c r="AB45" s="124"/>
      <c r="AC45" s="121"/>
      <c r="AD45" s="125"/>
      <c r="AE45" s="126"/>
      <c r="AF45" s="117"/>
      <c r="AG45" s="117"/>
    </row>
    <row r="46" spans="1:33" x14ac:dyDescent="0.25">
      <c r="A46" s="30"/>
      <c r="B46" s="30"/>
      <c r="C46" s="30"/>
      <c r="D46" s="31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40"/>
      <c r="Y46" s="44"/>
      <c r="Z46" s="42"/>
      <c r="AA46" s="37">
        <f t="shared" si="0"/>
        <v>0</v>
      </c>
      <c r="AB46" s="83"/>
      <c r="AC46" s="44"/>
      <c r="AD46" s="88"/>
      <c r="AE46" s="72"/>
      <c r="AF46" s="30"/>
      <c r="AG46" s="30"/>
    </row>
    <row r="47" spans="1:33" x14ac:dyDescent="0.25">
      <c r="A47" s="30"/>
      <c r="B47" s="30"/>
      <c r="C47" s="30"/>
      <c r="D47" s="31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40"/>
      <c r="Y47" s="44"/>
      <c r="Z47" s="42"/>
      <c r="AA47" s="37">
        <f t="shared" si="0"/>
        <v>0</v>
      </c>
      <c r="AB47" s="83"/>
      <c r="AC47" s="44"/>
      <c r="AD47" s="88"/>
      <c r="AE47" s="72"/>
      <c r="AF47" s="30"/>
      <c r="AG47" s="30"/>
    </row>
    <row r="48" spans="1:33" x14ac:dyDescent="0.25">
      <c r="A48" s="30"/>
      <c r="B48" s="30"/>
      <c r="C48" s="30"/>
      <c r="D48" s="31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40"/>
      <c r="Y48" s="44"/>
      <c r="Z48" s="42"/>
      <c r="AA48" s="37">
        <f t="shared" si="0"/>
        <v>0</v>
      </c>
      <c r="AB48" s="83"/>
      <c r="AC48" s="44"/>
      <c r="AD48" s="88"/>
      <c r="AE48" s="72"/>
      <c r="AF48" s="30"/>
      <c r="AG48" s="30"/>
    </row>
    <row r="49" spans="1:33" x14ac:dyDescent="0.25">
      <c r="A49" s="30"/>
      <c r="B49" s="30"/>
      <c r="C49" s="30"/>
      <c r="D49" s="31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40"/>
      <c r="Y49" s="44"/>
      <c r="Z49" s="42"/>
      <c r="AA49" s="37">
        <f t="shared" si="0"/>
        <v>0</v>
      </c>
      <c r="AB49" s="83"/>
      <c r="AC49" s="44"/>
      <c r="AD49" s="88"/>
      <c r="AE49" s="72"/>
      <c r="AF49" s="30"/>
      <c r="AG49" s="30"/>
    </row>
    <row r="50" spans="1:33" x14ac:dyDescent="0.25">
      <c r="A50" s="30"/>
      <c r="B50" s="30"/>
      <c r="C50" s="30"/>
      <c r="D50" s="31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40"/>
      <c r="Y50" s="44"/>
      <c r="Z50" s="42"/>
      <c r="AA50" s="37">
        <f t="shared" si="0"/>
        <v>0</v>
      </c>
      <c r="AB50" s="83"/>
      <c r="AC50" s="44"/>
      <c r="AD50" s="88"/>
      <c r="AE50" s="72"/>
      <c r="AF50" s="30"/>
      <c r="AG50" s="30"/>
    </row>
    <row r="51" spans="1:33" x14ac:dyDescent="0.25">
      <c r="A51" s="30"/>
      <c r="B51" s="30"/>
      <c r="C51" s="30"/>
      <c r="D51" s="31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40"/>
      <c r="Y51" s="44"/>
      <c r="Z51" s="42"/>
      <c r="AA51" s="37">
        <f t="shared" si="0"/>
        <v>0</v>
      </c>
      <c r="AB51" s="83"/>
      <c r="AC51" s="44"/>
      <c r="AD51" s="88"/>
      <c r="AE51" s="72"/>
      <c r="AF51" s="30"/>
      <c r="AG51" s="30"/>
    </row>
    <row r="52" spans="1:33" x14ac:dyDescent="0.25">
      <c r="A52" s="30"/>
      <c r="B52" s="30"/>
      <c r="C52" s="30"/>
      <c r="D52" s="31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40"/>
      <c r="Y52" s="44"/>
      <c r="Z52" s="42"/>
      <c r="AA52" s="37">
        <f t="shared" si="0"/>
        <v>0</v>
      </c>
      <c r="AB52" s="83"/>
      <c r="AC52" s="44"/>
      <c r="AD52" s="88"/>
      <c r="AE52" s="72"/>
      <c r="AF52" s="30"/>
      <c r="AG52" s="30"/>
    </row>
    <row r="53" spans="1:33" x14ac:dyDescent="0.25">
      <c r="A53" s="30"/>
      <c r="B53" s="30"/>
      <c r="C53" s="30"/>
      <c r="D53" s="31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40"/>
      <c r="Y53" s="44"/>
      <c r="Z53" s="42"/>
      <c r="AA53" s="37">
        <f t="shared" si="0"/>
        <v>0</v>
      </c>
      <c r="AB53" s="83"/>
      <c r="AC53" s="44"/>
      <c r="AD53" s="88"/>
      <c r="AE53" s="72"/>
      <c r="AF53" s="30"/>
      <c r="AG53" s="30"/>
    </row>
    <row r="54" spans="1:33" x14ac:dyDescent="0.25">
      <c r="A54" s="30"/>
      <c r="B54" s="30"/>
      <c r="C54" s="30"/>
      <c r="D54" s="31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40"/>
      <c r="Y54" s="44"/>
      <c r="Z54" s="42"/>
      <c r="AA54" s="37">
        <f t="shared" si="0"/>
        <v>0</v>
      </c>
      <c r="AB54" s="83"/>
      <c r="AC54" s="44"/>
      <c r="AD54" s="88"/>
      <c r="AE54" s="72"/>
      <c r="AF54" s="30"/>
      <c r="AG54" s="30"/>
    </row>
    <row r="55" spans="1:33" x14ac:dyDescent="0.25">
      <c r="A55" s="30"/>
      <c r="B55" s="30"/>
      <c r="C55" s="30"/>
      <c r="D55" s="31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40"/>
      <c r="Y55" s="44"/>
      <c r="Z55" s="42"/>
      <c r="AA55" s="37">
        <f t="shared" si="0"/>
        <v>0</v>
      </c>
      <c r="AB55" s="83"/>
      <c r="AC55" s="44"/>
      <c r="AD55" s="88"/>
      <c r="AE55" s="72"/>
      <c r="AF55" s="30"/>
      <c r="AG55" s="30"/>
    </row>
    <row r="56" spans="1:33" x14ac:dyDescent="0.25">
      <c r="A56" s="30"/>
      <c r="B56" s="30"/>
      <c r="C56" s="30"/>
      <c r="D56" s="31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40"/>
      <c r="Y56" s="44"/>
      <c r="Z56" s="42"/>
      <c r="AA56" s="37">
        <f t="shared" si="0"/>
        <v>0</v>
      </c>
      <c r="AB56" s="83"/>
      <c r="AC56" s="44"/>
      <c r="AD56" s="88"/>
      <c r="AE56" s="72"/>
      <c r="AF56" s="30"/>
      <c r="AG56" s="30"/>
    </row>
    <row r="57" spans="1:33" x14ac:dyDescent="0.25">
      <c r="A57" s="30"/>
      <c r="B57" s="30"/>
      <c r="C57" s="30"/>
      <c r="D57" s="31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40"/>
      <c r="Y57" s="44"/>
      <c r="Z57" s="42"/>
      <c r="AA57" s="37">
        <f t="shared" si="0"/>
        <v>0</v>
      </c>
      <c r="AB57" s="83"/>
      <c r="AC57" s="44"/>
      <c r="AD57" s="88"/>
      <c r="AE57" s="72"/>
      <c r="AF57" s="30"/>
      <c r="AG57" s="30"/>
    </row>
    <row r="58" spans="1:33" x14ac:dyDescent="0.25">
      <c r="A58" s="30"/>
      <c r="B58" s="30"/>
      <c r="C58" s="30"/>
      <c r="D58" s="31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40"/>
      <c r="Y58" s="44"/>
      <c r="Z58" s="42"/>
      <c r="AA58" s="37">
        <f t="shared" si="0"/>
        <v>0</v>
      </c>
      <c r="AB58" s="83"/>
      <c r="AC58" s="44"/>
      <c r="AD58" s="88"/>
      <c r="AE58" s="72"/>
      <c r="AF58" s="30"/>
      <c r="AG58" s="30"/>
    </row>
    <row r="59" spans="1:33" x14ac:dyDescent="0.25">
      <c r="A59" s="30"/>
      <c r="B59" s="30"/>
      <c r="C59" s="30"/>
      <c r="D59" s="31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40"/>
      <c r="Y59" s="44"/>
      <c r="Z59" s="42"/>
      <c r="AA59" s="37">
        <f t="shared" si="0"/>
        <v>0</v>
      </c>
      <c r="AB59" s="83"/>
      <c r="AC59" s="44"/>
      <c r="AD59" s="88"/>
      <c r="AE59" s="72"/>
      <c r="AF59" s="30"/>
      <c r="AG59" s="30"/>
    </row>
    <row r="60" spans="1:33" x14ac:dyDescent="0.25">
      <c r="A60" s="30"/>
      <c r="B60" s="30"/>
      <c r="C60" s="30"/>
      <c r="D60" s="31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40"/>
      <c r="Y60" s="44"/>
      <c r="Z60" s="42"/>
      <c r="AA60" s="37">
        <f t="shared" si="0"/>
        <v>0</v>
      </c>
      <c r="AB60" s="83"/>
      <c r="AC60" s="44"/>
      <c r="AD60" s="88"/>
      <c r="AE60" s="72"/>
      <c r="AF60" s="30"/>
      <c r="AG60" s="30"/>
    </row>
    <row r="61" spans="1:33" x14ac:dyDescent="0.25">
      <c r="A61" s="30"/>
      <c r="B61" s="30"/>
      <c r="C61" s="30"/>
      <c r="D61" s="31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40"/>
      <c r="Y61" s="44"/>
      <c r="Z61" s="42"/>
      <c r="AA61" s="37">
        <f t="shared" si="0"/>
        <v>0</v>
      </c>
      <c r="AB61" s="83"/>
      <c r="AC61" s="44"/>
      <c r="AD61" s="88"/>
      <c r="AE61" s="72"/>
      <c r="AF61" s="30"/>
      <c r="AG61" s="30"/>
    </row>
    <row r="62" spans="1:33" x14ac:dyDescent="0.25">
      <c r="A62" s="30"/>
      <c r="B62" s="30"/>
      <c r="C62" s="30"/>
      <c r="D62" s="31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40"/>
      <c r="Y62" s="44"/>
      <c r="Z62" s="42"/>
      <c r="AA62" s="37">
        <f t="shared" si="0"/>
        <v>0</v>
      </c>
      <c r="AB62" s="83"/>
      <c r="AC62" s="44"/>
      <c r="AD62" s="88"/>
      <c r="AE62" s="72"/>
      <c r="AF62" s="30"/>
      <c r="AG62" s="30"/>
    </row>
    <row r="63" spans="1:33" x14ac:dyDescent="0.25">
      <c r="A63" s="30"/>
      <c r="B63" s="30"/>
      <c r="C63" s="30"/>
      <c r="D63" s="31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40"/>
      <c r="Y63" s="44"/>
      <c r="Z63" s="42"/>
      <c r="AA63" s="37">
        <f t="shared" si="0"/>
        <v>0</v>
      </c>
      <c r="AB63" s="83"/>
      <c r="AC63" s="44"/>
      <c r="AD63" s="88"/>
      <c r="AE63" s="72"/>
      <c r="AF63" s="30"/>
      <c r="AG63" s="30"/>
    </row>
    <row r="64" spans="1:33" x14ac:dyDescent="0.25">
      <c r="A64" s="30"/>
      <c r="B64" s="30"/>
      <c r="C64" s="30"/>
      <c r="D64" s="31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40"/>
      <c r="Y64" s="44"/>
      <c r="Z64" s="42"/>
      <c r="AA64" s="37">
        <f t="shared" si="0"/>
        <v>0</v>
      </c>
      <c r="AB64" s="83"/>
      <c r="AC64" s="44"/>
      <c r="AD64" s="88"/>
      <c r="AE64" s="72"/>
      <c r="AF64" s="30"/>
      <c r="AG64" s="30"/>
    </row>
    <row r="65" spans="1:33" x14ac:dyDescent="0.25">
      <c r="A65" s="30"/>
      <c r="B65" s="30"/>
      <c r="C65" s="30"/>
      <c r="D65" s="31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40"/>
      <c r="Y65" s="44"/>
      <c r="Z65" s="42"/>
      <c r="AA65" s="37">
        <f t="shared" si="0"/>
        <v>0</v>
      </c>
      <c r="AB65" s="83"/>
      <c r="AC65" s="44"/>
      <c r="AD65" s="88"/>
      <c r="AE65" s="72"/>
      <c r="AF65" s="30"/>
      <c r="AG65" s="30"/>
    </row>
    <row r="66" spans="1:33" x14ac:dyDescent="0.25">
      <c r="A66" s="30"/>
      <c r="B66" s="30"/>
      <c r="C66" s="30"/>
      <c r="D66" s="31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40"/>
      <c r="Y66" s="44"/>
      <c r="Z66" s="42"/>
      <c r="AA66" s="37">
        <f t="shared" si="0"/>
        <v>0</v>
      </c>
      <c r="AB66" s="83"/>
      <c r="AC66" s="44"/>
      <c r="AD66" s="88"/>
      <c r="AE66" s="72"/>
      <c r="AF66" s="30"/>
      <c r="AG66" s="30"/>
    </row>
    <row r="67" spans="1:33" x14ac:dyDescent="0.25">
      <c r="A67" s="30"/>
      <c r="B67" s="30"/>
      <c r="C67" s="30"/>
      <c r="D67" s="31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40"/>
      <c r="Y67" s="44"/>
      <c r="Z67" s="42"/>
      <c r="AA67" s="37">
        <f t="shared" si="0"/>
        <v>0</v>
      </c>
      <c r="AB67" s="83"/>
      <c r="AC67" s="44"/>
      <c r="AD67" s="88"/>
      <c r="AE67" s="72"/>
      <c r="AF67" s="30"/>
      <c r="AG67" s="30"/>
    </row>
    <row r="68" spans="1:33" x14ac:dyDescent="0.25">
      <c r="A68" s="30"/>
      <c r="B68" s="30"/>
      <c r="C68" s="30"/>
      <c r="D68" s="31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40"/>
      <c r="Y68" s="44"/>
      <c r="Z68" s="42"/>
      <c r="AA68" s="37">
        <f t="shared" si="0"/>
        <v>0</v>
      </c>
      <c r="AB68" s="83"/>
      <c r="AC68" s="44"/>
      <c r="AD68" s="88"/>
      <c r="AE68" s="72"/>
      <c r="AF68" s="30"/>
      <c r="AG68" s="30"/>
    </row>
    <row r="69" spans="1:33" x14ac:dyDescent="0.25">
      <c r="A69" s="30"/>
      <c r="B69" s="30"/>
      <c r="C69" s="30"/>
      <c r="D69" s="31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40"/>
      <c r="Y69" s="44"/>
      <c r="Z69" s="42"/>
      <c r="AA69" s="37">
        <f t="shared" si="0"/>
        <v>0</v>
      </c>
      <c r="AB69" s="83"/>
      <c r="AC69" s="44"/>
      <c r="AD69" s="88"/>
      <c r="AE69" s="72"/>
      <c r="AF69" s="30"/>
      <c r="AG69" s="30"/>
    </row>
    <row r="70" spans="1:33" x14ac:dyDescent="0.25">
      <c r="A70" s="30"/>
      <c r="B70" s="30"/>
      <c r="C70" s="30"/>
      <c r="D70" s="31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40"/>
      <c r="Y70" s="44"/>
      <c r="Z70" s="42"/>
      <c r="AA70" s="37">
        <f t="shared" si="0"/>
        <v>0</v>
      </c>
      <c r="AB70" s="83"/>
      <c r="AC70" s="44"/>
      <c r="AD70" s="88"/>
      <c r="AE70" s="72"/>
      <c r="AF70" s="30"/>
      <c r="AG70" s="30"/>
    </row>
    <row r="71" spans="1:33" x14ac:dyDescent="0.25">
      <c r="A71" s="30"/>
      <c r="B71" s="30"/>
      <c r="C71" s="30"/>
      <c r="D71" s="31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40"/>
      <c r="Y71" s="44"/>
      <c r="Z71" s="42"/>
      <c r="AA71" s="37">
        <f t="shared" si="0"/>
        <v>0</v>
      </c>
      <c r="AB71" s="83"/>
      <c r="AC71" s="44"/>
      <c r="AD71" s="88"/>
      <c r="AE71" s="72"/>
      <c r="AF71" s="30"/>
      <c r="AG71" s="30"/>
    </row>
    <row r="72" spans="1:33" x14ac:dyDescent="0.25">
      <c r="A72" s="30"/>
      <c r="B72" s="30"/>
      <c r="C72" s="30"/>
      <c r="D72" s="31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40"/>
      <c r="Y72" s="44"/>
      <c r="Z72" s="42"/>
      <c r="AA72" s="37">
        <f t="shared" si="0"/>
        <v>0</v>
      </c>
      <c r="AB72" s="83"/>
      <c r="AC72" s="44"/>
      <c r="AD72" s="88"/>
      <c r="AE72" s="72"/>
      <c r="AF72" s="30"/>
      <c r="AG72" s="30"/>
    </row>
    <row r="73" spans="1:33" x14ac:dyDescent="0.25">
      <c r="A73" s="30"/>
      <c r="B73" s="30"/>
      <c r="C73" s="30"/>
      <c r="D73" s="31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40"/>
      <c r="Y73" s="44"/>
      <c r="Z73" s="42"/>
      <c r="AA73" s="37">
        <f t="shared" si="0"/>
        <v>0</v>
      </c>
      <c r="AB73" s="83"/>
      <c r="AC73" s="44"/>
      <c r="AD73" s="88"/>
      <c r="AE73" s="72"/>
      <c r="AF73" s="30"/>
      <c r="AG73" s="30"/>
    </row>
    <row r="74" spans="1:33" x14ac:dyDescent="0.25">
      <c r="A74" s="30"/>
      <c r="B74" s="30"/>
      <c r="C74" s="30"/>
      <c r="D74" s="31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40"/>
      <c r="Y74" s="44"/>
      <c r="Z74" s="42"/>
      <c r="AA74" s="37">
        <f t="shared" si="0"/>
        <v>0</v>
      </c>
      <c r="AB74" s="83"/>
      <c r="AC74" s="44"/>
      <c r="AD74" s="88"/>
      <c r="AE74" s="72"/>
      <c r="AF74" s="30"/>
      <c r="AG74" s="30"/>
    </row>
    <row r="75" spans="1:33" x14ac:dyDescent="0.25">
      <c r="A75" s="30"/>
      <c r="B75" s="30"/>
      <c r="C75" s="30"/>
      <c r="D75" s="31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40"/>
      <c r="Y75" s="44"/>
      <c r="Z75" s="42"/>
      <c r="AA75" s="37">
        <f t="shared" si="0"/>
        <v>0</v>
      </c>
      <c r="AB75" s="83"/>
      <c r="AC75" s="44"/>
      <c r="AD75" s="88"/>
      <c r="AE75" s="72"/>
      <c r="AF75" s="30"/>
      <c r="AG75" s="30"/>
    </row>
    <row r="76" spans="1:33" x14ac:dyDescent="0.25">
      <c r="A76" s="30"/>
      <c r="B76" s="30"/>
      <c r="C76" s="30"/>
      <c r="D76" s="31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40"/>
      <c r="Y76" s="44"/>
      <c r="Z76" s="42"/>
      <c r="AA76" s="37">
        <f t="shared" si="0"/>
        <v>0</v>
      </c>
      <c r="AB76" s="83"/>
      <c r="AC76" s="44"/>
      <c r="AD76" s="88"/>
      <c r="AE76" s="72"/>
      <c r="AF76" s="30"/>
      <c r="AG76" s="30"/>
    </row>
    <row r="77" spans="1:33" x14ac:dyDescent="0.25">
      <c r="A77" s="30"/>
      <c r="B77" s="30"/>
      <c r="C77" s="30"/>
      <c r="D77" s="31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40"/>
      <c r="Y77" s="44"/>
      <c r="Z77" s="42"/>
      <c r="AA77" s="37">
        <f t="shared" si="0"/>
        <v>0</v>
      </c>
      <c r="AB77" s="83"/>
      <c r="AC77" s="44"/>
      <c r="AD77" s="88"/>
      <c r="AE77" s="72"/>
      <c r="AF77" s="30"/>
      <c r="AG77" s="30"/>
    </row>
    <row r="78" spans="1:33" x14ac:dyDescent="0.25">
      <c r="A78" s="30"/>
      <c r="B78" s="30"/>
      <c r="C78" s="30"/>
      <c r="D78" s="31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40"/>
      <c r="Y78" s="44"/>
      <c r="Z78" s="42"/>
      <c r="AA78" s="37">
        <f t="shared" ref="AA78:AA88" si="1">SUM(D78:Z78)</f>
        <v>0</v>
      </c>
      <c r="AB78" s="83"/>
      <c r="AC78" s="44"/>
      <c r="AD78" s="88"/>
      <c r="AE78" s="72"/>
      <c r="AF78" s="30"/>
      <c r="AG78" s="30"/>
    </row>
    <row r="79" spans="1:33" x14ac:dyDescent="0.25">
      <c r="A79" s="30"/>
      <c r="B79" s="30"/>
      <c r="C79" s="30"/>
      <c r="D79" s="31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40"/>
      <c r="Y79" s="44"/>
      <c r="Z79" s="42"/>
      <c r="AA79" s="37">
        <f t="shared" si="1"/>
        <v>0</v>
      </c>
      <c r="AB79" s="83"/>
      <c r="AC79" s="44"/>
      <c r="AD79" s="88"/>
      <c r="AE79" s="72"/>
      <c r="AF79" s="30"/>
      <c r="AG79" s="30"/>
    </row>
    <row r="80" spans="1:33" x14ac:dyDescent="0.25">
      <c r="A80" s="30"/>
      <c r="B80" s="30"/>
      <c r="C80" s="30"/>
      <c r="D80" s="31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40"/>
      <c r="Y80" s="44"/>
      <c r="Z80" s="42"/>
      <c r="AA80" s="37">
        <f t="shared" si="1"/>
        <v>0</v>
      </c>
      <c r="AB80" s="83"/>
      <c r="AC80" s="44"/>
      <c r="AD80" s="88"/>
      <c r="AE80" s="72"/>
      <c r="AF80" s="30"/>
      <c r="AG80" s="30"/>
    </row>
    <row r="81" spans="1:33" x14ac:dyDescent="0.25">
      <c r="A81" s="30"/>
      <c r="B81" s="30"/>
      <c r="C81" s="30"/>
      <c r="D81" s="31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40"/>
      <c r="Y81" s="44"/>
      <c r="Z81" s="42"/>
      <c r="AA81" s="37">
        <f t="shared" si="1"/>
        <v>0</v>
      </c>
      <c r="AB81" s="83"/>
      <c r="AC81" s="44"/>
      <c r="AD81" s="88"/>
      <c r="AE81" s="72"/>
      <c r="AF81" s="30"/>
      <c r="AG81" s="30"/>
    </row>
    <row r="82" spans="1:33" x14ac:dyDescent="0.25">
      <c r="A82" s="30"/>
      <c r="B82" s="30"/>
      <c r="C82" s="30"/>
      <c r="D82" s="31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40"/>
      <c r="Y82" s="44"/>
      <c r="Z82" s="42"/>
      <c r="AA82" s="37">
        <f t="shared" si="1"/>
        <v>0</v>
      </c>
      <c r="AB82" s="83"/>
      <c r="AC82" s="44"/>
      <c r="AD82" s="88"/>
      <c r="AE82" s="72"/>
      <c r="AF82" s="30"/>
      <c r="AG82" s="30"/>
    </row>
    <row r="83" spans="1:33" x14ac:dyDescent="0.25">
      <c r="A83" s="30"/>
      <c r="B83" s="30"/>
      <c r="C83" s="30"/>
      <c r="D83" s="31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40"/>
      <c r="Y83" s="44"/>
      <c r="Z83" s="42"/>
      <c r="AA83" s="37">
        <f t="shared" si="1"/>
        <v>0</v>
      </c>
      <c r="AB83" s="83"/>
      <c r="AC83" s="44"/>
      <c r="AD83" s="88"/>
      <c r="AE83" s="72"/>
      <c r="AF83" s="30"/>
      <c r="AG83" s="30"/>
    </row>
    <row r="84" spans="1:33" x14ac:dyDescent="0.25">
      <c r="A84" s="30"/>
      <c r="B84" s="30"/>
      <c r="C84" s="30"/>
      <c r="D84" s="31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40"/>
      <c r="Y84" s="44"/>
      <c r="Z84" s="42"/>
      <c r="AA84" s="37">
        <f t="shared" si="1"/>
        <v>0</v>
      </c>
      <c r="AB84" s="83"/>
      <c r="AC84" s="44"/>
      <c r="AD84" s="88"/>
      <c r="AE84" s="72"/>
      <c r="AF84" s="30"/>
      <c r="AG84" s="30"/>
    </row>
    <row r="85" spans="1:33" x14ac:dyDescent="0.25">
      <c r="A85" s="30"/>
      <c r="B85" s="30"/>
      <c r="C85" s="30"/>
      <c r="D85" s="31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40"/>
      <c r="Y85" s="44"/>
      <c r="Z85" s="42"/>
      <c r="AA85" s="37">
        <f t="shared" si="1"/>
        <v>0</v>
      </c>
      <c r="AB85" s="83"/>
      <c r="AC85" s="44"/>
      <c r="AD85" s="88"/>
      <c r="AE85" s="72"/>
      <c r="AF85" s="30"/>
      <c r="AG85" s="30"/>
    </row>
    <row r="86" spans="1:33" x14ac:dyDescent="0.25">
      <c r="A86" s="70"/>
      <c r="B86" s="46"/>
      <c r="C86" s="46"/>
      <c r="D86" s="47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9"/>
      <c r="Y86" s="50"/>
      <c r="Z86" s="51"/>
      <c r="AA86" s="52">
        <f t="shared" si="1"/>
        <v>0</v>
      </c>
      <c r="AB86" s="85"/>
      <c r="AC86" s="50"/>
      <c r="AD86" s="90"/>
      <c r="AE86" s="75"/>
      <c r="AF86" s="46"/>
      <c r="AG86" s="46"/>
    </row>
    <row r="87" spans="1:33" x14ac:dyDescent="0.25">
      <c r="A87" s="30"/>
      <c r="B87" s="62"/>
      <c r="C87" s="36"/>
      <c r="D87" s="55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7"/>
      <c r="Y87" s="58"/>
      <c r="Z87" s="59"/>
      <c r="AA87" s="36">
        <f t="shared" si="1"/>
        <v>0</v>
      </c>
      <c r="AB87" s="86"/>
      <c r="AC87" s="44"/>
      <c r="AD87" s="91"/>
      <c r="AE87" s="72"/>
      <c r="AF87" s="36"/>
      <c r="AG87" s="30"/>
    </row>
    <row r="88" spans="1:33" ht="15.75" thickBot="1" x14ac:dyDescent="0.3">
      <c r="A88" s="33"/>
      <c r="B88" s="33"/>
      <c r="C88" s="33"/>
      <c r="D88" s="34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35"/>
      <c r="AA88" s="33">
        <f t="shared" si="1"/>
        <v>0</v>
      </c>
      <c r="AB88" s="87"/>
      <c r="AC88" s="44"/>
      <c r="AD88" s="92"/>
      <c r="AE88" s="73"/>
      <c r="AF88" s="60"/>
      <c r="AG88" s="33"/>
    </row>
    <row r="89" spans="1:33" ht="15.75" thickBot="1" x14ac:dyDescent="0.3">
      <c r="A89" s="65" t="s">
        <v>29</v>
      </c>
      <c r="B89" s="64"/>
      <c r="C89" s="64"/>
      <c r="D89" s="67">
        <f>SUM(D12:D88)</f>
        <v>14</v>
      </c>
      <c r="E89" s="68">
        <f t="shared" ref="E89:Z89" si="2">SUM(E12:E88)</f>
        <v>88</v>
      </c>
      <c r="F89" s="68">
        <f t="shared" si="2"/>
        <v>80</v>
      </c>
      <c r="G89" s="68">
        <f t="shared" si="2"/>
        <v>67</v>
      </c>
      <c r="H89" s="68">
        <f t="shared" si="2"/>
        <v>48</v>
      </c>
      <c r="I89" s="68">
        <f t="shared" si="2"/>
        <v>33</v>
      </c>
      <c r="J89" s="68">
        <f t="shared" si="2"/>
        <v>24</v>
      </c>
      <c r="K89" s="68">
        <f t="shared" si="2"/>
        <v>23</v>
      </c>
      <c r="L89" s="68">
        <f t="shared" si="2"/>
        <v>20</v>
      </c>
      <c r="M89" s="68">
        <f t="shared" si="2"/>
        <v>6</v>
      </c>
      <c r="N89" s="68">
        <f t="shared" si="2"/>
        <v>7</v>
      </c>
      <c r="O89" s="68">
        <f t="shared" si="2"/>
        <v>6</v>
      </c>
      <c r="P89" s="68">
        <f t="shared" si="2"/>
        <v>3</v>
      </c>
      <c r="Q89" s="68">
        <f t="shared" si="2"/>
        <v>2</v>
      </c>
      <c r="R89" s="68">
        <f t="shared" si="2"/>
        <v>1</v>
      </c>
      <c r="S89" s="68">
        <f t="shared" si="2"/>
        <v>0</v>
      </c>
      <c r="T89" s="68">
        <f t="shared" si="2"/>
        <v>0</v>
      </c>
      <c r="U89" s="68">
        <f t="shared" si="2"/>
        <v>0</v>
      </c>
      <c r="V89" s="68">
        <f t="shared" si="2"/>
        <v>0</v>
      </c>
      <c r="W89" s="68">
        <f t="shared" si="2"/>
        <v>0</v>
      </c>
      <c r="X89" s="68">
        <f t="shared" si="2"/>
        <v>0</v>
      </c>
      <c r="Y89" s="68">
        <f t="shared" si="2"/>
        <v>0</v>
      </c>
      <c r="Z89" s="69">
        <f t="shared" si="2"/>
        <v>0</v>
      </c>
      <c r="AA89" s="61">
        <f>SUM(AA12:AA88)</f>
        <v>422</v>
      </c>
      <c r="AB89" s="93"/>
      <c r="AC89" s="82"/>
      <c r="AD89" s="94"/>
      <c r="AE89" s="76"/>
      <c r="AF89" s="63"/>
      <c r="AG89" s="61"/>
    </row>
    <row r="90" spans="1:33" x14ac:dyDescent="0.25">
      <c r="AA90" s="66"/>
    </row>
  </sheetData>
  <mergeCells count="13">
    <mergeCell ref="AF37:AF38"/>
    <mergeCell ref="A37:A38"/>
    <mergeCell ref="B37:B38"/>
    <mergeCell ref="AG10:AG11"/>
    <mergeCell ref="A9:AG9"/>
    <mergeCell ref="AG37:AG38"/>
    <mergeCell ref="AF10:AF11"/>
    <mergeCell ref="D10:X10"/>
    <mergeCell ref="AB10:AE10"/>
    <mergeCell ref="A10:A11"/>
    <mergeCell ref="B10:B11"/>
    <mergeCell ref="C10:C11"/>
    <mergeCell ref="AA10:AA11"/>
  </mergeCells>
  <phoneticPr fontId="4" type="noConversion"/>
  <pageMargins left="0.7" right="0.7" top="0.75" bottom="0.75" header="0.3" footer="0.3"/>
  <pageSetup paperSize="9" scale="6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Commune Léglise</cp:lastModifiedBy>
  <cp:lastPrinted>2016-12-06T06:01:43Z</cp:lastPrinted>
  <dcterms:created xsi:type="dcterms:W3CDTF">2016-12-01T20:12:42Z</dcterms:created>
  <dcterms:modified xsi:type="dcterms:W3CDTF">2025-10-27T13:52:28Z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a477d1-147d-4e34-b5e3-7b26d2f44870_Enabled">
    <vt:lpwstr>true</vt:lpwstr>
  </property>
  <property fmtid="{D5CDD505-2E9C-101B-9397-08002B2CF9AE}" pid="3" name="MSIP_Label_97a477d1-147d-4e34-b5e3-7b26d2f44870_SetDate">
    <vt:lpwstr>2025-10-23T14:23:36Z</vt:lpwstr>
  </property>
  <property fmtid="{D5CDD505-2E9C-101B-9397-08002B2CF9AE}" pid="4" name="MSIP_Label_97a477d1-147d-4e34-b5e3-7b26d2f44870_Method">
    <vt:lpwstr>Standard</vt:lpwstr>
  </property>
  <property fmtid="{D5CDD505-2E9C-101B-9397-08002B2CF9AE}" pid="5" name="MSIP_Label_97a477d1-147d-4e34-b5e3-7b26d2f44870_Name">
    <vt:lpwstr>97a477d1-147d-4e34-b5e3-7b26d2f44870</vt:lpwstr>
  </property>
  <property fmtid="{D5CDD505-2E9C-101B-9397-08002B2CF9AE}" pid="6" name="MSIP_Label_97a477d1-147d-4e34-b5e3-7b26d2f44870_SiteId">
    <vt:lpwstr>1f816a84-7aa6-4a56-b22a-7b3452fa8681</vt:lpwstr>
  </property>
  <property fmtid="{D5CDD505-2E9C-101B-9397-08002B2CF9AE}" pid="7" name="MSIP_Label_97a477d1-147d-4e34-b5e3-7b26d2f44870_ActionId">
    <vt:lpwstr>28c8b610-6e17-407e-ba3b-a518a65405cf</vt:lpwstr>
  </property>
  <property fmtid="{D5CDD505-2E9C-101B-9397-08002B2CF9AE}" pid="8" name="MSIP_Label_97a477d1-147d-4e34-b5e3-7b26d2f44870_ContentBits">
    <vt:lpwstr>0</vt:lpwstr>
  </property>
  <property fmtid="{D5CDD505-2E9C-101B-9397-08002B2CF9AE}" pid="9" name="MSIP_Label_97a477d1-147d-4e34-b5e3-7b26d2f44870_Tag">
    <vt:lpwstr>10, 3, 0, 1</vt:lpwstr>
  </property>
</Properties>
</file>